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07"/>
  <workbookPr updateLinks="never" codeName="ThisWorkbook" hidePivotFieldList="1"/>
  <mc:AlternateContent xmlns:mc="http://schemas.openxmlformats.org/markup-compatibility/2006">
    <mc:Choice Requires="x15">
      <x15ac:absPath xmlns:x15ac="http://schemas.microsoft.com/office/spreadsheetml/2010/11/ac" url="https://mhhsprogramme.sharepoint.com/sites/MHHS-Internal/Shared Documents/General/06. SI Workstream/3. Testing/Non-Functional Testing/06-Scenario_Cases/QT/01-Qualification Scenarios &amp; Cases/"/>
    </mc:Choice>
  </mc:AlternateContent>
  <xr:revisionPtr revIDLastSave="0" documentId="8_{B4D2A9DA-C7DD-4E9D-A414-7C65717EBC32}" xr6:coauthVersionLast="47" xr6:coauthVersionMax="47" xr10:uidLastSave="{00000000-0000-0000-0000-000000000000}"/>
  <bookViews>
    <workbookView xWindow="-28920" yWindow="-120" windowWidth="29040" windowHeight="15720" tabRatio="860" firstSheet="3" activeTab="3" xr2:uid="{00000000-000D-0000-FFFF-FFFF00000000}"/>
  </bookViews>
  <sheets>
    <sheet name="List MASTER" sheetId="339" state="hidden" r:id="rId1"/>
    <sheet name="Cover Page" sheetId="367" r:id="rId2"/>
    <sheet name="Change Control" sheetId="370" r:id="rId3"/>
    <sheet name="Overall Scenario Details" sheetId="406" r:id="rId4"/>
    <sheet name="Notes on Scenarios" sheetId="371" r:id="rId5"/>
    <sheet name="Overall Process List" sheetId="375" r:id="rId6"/>
    <sheet name="Interface Test Coverage" sheetId="388" r:id="rId7"/>
    <sheet name="Selection Data" sheetId="377" r:id="rId8"/>
    <sheet name="Available Data" sheetId="380" r:id="rId9"/>
    <sheet name="QTNFT-T2-080 COS Sup Overview" sheetId="385" r:id="rId10"/>
    <sheet name="QTNFT-T2-100 Disconnect OV" sheetId="393" r:id="rId11"/>
    <sheet name="QTNFT-T2-130 (IF-019-020) OV" sheetId="397" r:id="rId12"/>
    <sheet name="QTNFT-T2-200 NFR BL OV" sheetId="407" r:id="rId13"/>
  </sheets>
  <definedNames>
    <definedName name="_1._How_to_Navigate_this_document" localSheetId="3">#REF!</definedName>
    <definedName name="_1._How_to_Navigate_this_document" localSheetId="12">#REF!</definedName>
    <definedName name="_1._How_to_Navigate_this_document">#REF!</definedName>
    <definedName name="_2._Overview_of_the__List_of_Test_Scenarios__Tab" localSheetId="3">#REF!</definedName>
    <definedName name="_2._Overview_of_the__List_of_Test_Scenarios__Tab" localSheetId="12">#REF!</definedName>
    <definedName name="_2._Overview_of_the__List_of_Test_Scenarios__Tab">#REF!</definedName>
    <definedName name="_3._Overview_of_the__List_of_Test_Cases__Tab" localSheetId="3">#REF!</definedName>
    <definedName name="_3._Overview_of_the__List_of_Test_Cases__Tab" localSheetId="12">#REF!</definedName>
    <definedName name="_3._Overview_of_the__List_of_Test_Cases__Tab">#REF!</definedName>
    <definedName name="_4._Overview_of_the_Test_Script_Tabs" localSheetId="3">#REF!</definedName>
    <definedName name="_4._Overview_of_the_Test_Script_Tabs" localSheetId="12">#REF!</definedName>
    <definedName name="_4._Overview_of_the_Test_Script_Tabs">#REF!</definedName>
    <definedName name="_Hlk160399925" localSheetId="2">'Change Control'!$C$21</definedName>
    <definedName name="_Toc128153767" localSheetId="2">'Change Control'!#REF!</definedName>
    <definedName name="_Toc128153768" localSheetId="2">'Change Control'!$B$2</definedName>
    <definedName name="_Toc128153769" localSheetId="2">'Change Control'!$B$8</definedName>
    <definedName name="_Toc128153770" localSheetId="2">'Change Control'!$B$16</definedName>
    <definedName name="_Toc128153771" localSheetId="2">'Change Control'!$B$30</definedName>
    <definedName name="_xlcn.WorksheetConnection_NCT0059UEPTTestScenariosv0.4AA.xlsxListTestCases" hidden="1">ListTestCases</definedName>
    <definedName name="_xlcn.WorksheetConnection_NCT0059UEPTTestScenariosv0.4AA.xlsxTestScenarioMapping" hidden="1">TestScenarioMapping</definedName>
    <definedName name="Assigned_Team" localSheetId="3">#REF!</definedName>
    <definedName name="Assigned_Team" localSheetId="12">#REF!</definedName>
    <definedName name="Assigned_Team">#REF!</definedName>
    <definedName name="Business_Process_Area" localSheetId="3">#REF!</definedName>
    <definedName name="Business_Process_Area">#REF!</definedName>
    <definedName name="Closed" localSheetId="3">#REF!</definedName>
    <definedName name="Closed">#REF!</definedName>
    <definedName name="Closing_Date" localSheetId="3">#REF!</definedName>
    <definedName name="Closing_Date">#REF!</definedName>
    <definedName name="Defect_Source" localSheetId="3">#REF!</definedName>
    <definedName name="Defect_Source">#REF!</definedName>
    <definedName name="Detected_In_Version" localSheetId="3">#REF!</definedName>
    <definedName name="Detected_In_Version">#REF!</definedName>
    <definedName name="Detected_On_Date" localSheetId="3">#REF!</definedName>
    <definedName name="Detected_On_Date">#REF!</definedName>
    <definedName name="Fix_in_Progress" localSheetId="3">#REF!</definedName>
    <definedName name="Fix_in_Progress">#REF!</definedName>
    <definedName name="Fixed" localSheetId="3">#REF!</definedName>
    <definedName name="Fixed">#REF!</definedName>
    <definedName name="Julie" localSheetId="3">#REF!</definedName>
    <definedName name="Julie">#REF!</definedName>
    <definedName name="Julie1" localSheetId="3">#REF!</definedName>
    <definedName name="Julie1">#REF!</definedName>
    <definedName name="Julie2" localSheetId="3">#REF!</definedName>
    <definedName name="Julie2">#REF!</definedName>
    <definedName name="Julie3" localSheetId="3">#REF!</definedName>
    <definedName name="Julie3">#REF!</definedName>
    <definedName name="Julie4" localSheetId="3">#REF!</definedName>
    <definedName name="Julie4">#REF!</definedName>
    <definedName name="Julie5" localSheetId="3">#REF!</definedName>
    <definedName name="Julie5">#REF!</definedName>
    <definedName name="Julie6" localSheetId="3">#REF!</definedName>
    <definedName name="Julie6">#REF!</definedName>
    <definedName name="Not_Fixed" localSheetId="3">#REF!</definedName>
    <definedName name="Not_Fixed">#REF!</definedName>
    <definedName name="Resolution_Type" localSheetId="3">#REF!</definedName>
    <definedName name="Resolution_Type" localSheetId="12">#REF!</definedName>
    <definedName name="Resolution_Type">#REF!</definedName>
    <definedName name="Severity" localSheetId="3">#REF!</definedName>
    <definedName name="Severity">#REF!</definedName>
    <definedName name="Status" localSheetId="3">#REF!</definedName>
    <definedName name="Status">#REF!</definedName>
    <definedName name="TEST_CASE_TABLE" localSheetId="2">#REF!</definedName>
    <definedName name="TEST_CASE_TABLE" localSheetId="1">#REF!</definedName>
    <definedName name="TEST_CASE_TABLE" localSheetId="4">#REF!</definedName>
    <definedName name="TEST_CASE_TABLE" localSheetId="3">#REF!</definedName>
    <definedName name="TEST_CASE_TABLE" localSheetId="10">#REF!</definedName>
    <definedName name="TEST_CASE_TABLE" localSheetId="11">#REF!</definedName>
    <definedName name="TEST_CASE_TABLE" localSheetId="12">#REF!</definedName>
    <definedName name="TEST_CASE_TABLE">#REF!</definedName>
    <definedName name="Tst" localSheetId="3">#REF!</definedName>
    <definedName name="Tst">#REF!</definedName>
  </definedNames>
  <calcPr calcId="191028"/>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estScenarioMapping" name="TestScenarioMapping" connection="WorksheetConnection_NCT-0059 UEPT Test Scenarios v0.4 AA.xlsx!TestScenarioMapping"/>
          <x15:modelTable id="ListTestCases" name="ListTestCases" connection="WorksheetConnection_NCT-0059 UEPT Test Scenarios v0.4 AA.xlsx!ListTestCases"/>
        </x15:modelTables>
        <x15:modelRelationships>
          <x15:modelRelationship fromTable="ListTestCases" fromColumn="UEPT Scenario" toTable="TestScenarioMapping" toColumn="UEPT Scenario"/>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3" i="380" l="1"/>
  <c r="H72" i="380"/>
  <c r="H71" i="380"/>
  <c r="H70" i="380"/>
  <c r="H69" i="380"/>
  <c r="H68" i="380"/>
  <c r="H67" i="380"/>
  <c r="H66" i="380"/>
  <c r="H65" i="380"/>
  <c r="H64" i="380"/>
  <c r="H63" i="380"/>
  <c r="H62" i="380"/>
  <c r="B22" i="380"/>
  <c r="N42" i="380"/>
  <c r="N52" i="380" s="1"/>
  <c r="M42" i="380"/>
  <c r="L55" i="380" s="1"/>
  <c r="K42" i="380"/>
  <c r="K52" i="380" s="1"/>
  <c r="J42" i="380"/>
  <c r="J52" i="380" s="1"/>
  <c r="I42" i="380"/>
  <c r="G56" i="380" s="1"/>
  <c r="G72" i="380" s="1"/>
  <c r="F42" i="380"/>
  <c r="E42" i="380"/>
  <c r="E51" i="380" s="1"/>
  <c r="D42" i="380"/>
  <c r="D55" i="380" s="1"/>
  <c r="L41" i="380"/>
  <c r="G41" i="380"/>
  <c r="B41" i="380"/>
  <c r="O40" i="380"/>
  <c r="O39" i="380"/>
  <c r="O38" i="380"/>
  <c r="O37" i="380"/>
  <c r="O36" i="380"/>
  <c r="O35" i="380"/>
  <c r="O34" i="380"/>
  <c r="O33" i="380"/>
  <c r="O32" i="380"/>
  <c r="O31" i="380"/>
  <c r="O30" i="380"/>
  <c r="O29" i="380"/>
  <c r="N41" i="380"/>
  <c r="M41" i="380"/>
  <c r="I41" i="380"/>
  <c r="J41" i="380"/>
  <c r="H41" i="380"/>
  <c r="K41" i="380"/>
  <c r="F41" i="380"/>
  <c r="D41" i="380"/>
  <c r="E41" i="380"/>
  <c r="C41" i="380"/>
  <c r="B11" i="380"/>
  <c r="C10" i="380"/>
  <c r="E10" i="380" s="1"/>
  <c r="C9" i="380"/>
  <c r="E9" i="380" s="1"/>
  <c r="C8" i="380"/>
  <c r="E8" i="380" s="1"/>
  <c r="C7" i="380"/>
  <c r="E7" i="380" s="1"/>
  <c r="C6" i="380"/>
  <c r="E6" i="380" s="1"/>
  <c r="E54" i="380" l="1"/>
  <c r="K54" i="380"/>
  <c r="H56" i="380"/>
  <c r="E53" i="380"/>
  <c r="J54" i="380"/>
  <c r="H52" i="380"/>
  <c r="J53" i="380"/>
  <c r="E52" i="380"/>
  <c r="L50" i="380"/>
  <c r="M55" i="380"/>
  <c r="B48" i="380"/>
  <c r="H48" i="380"/>
  <c r="L56" i="380"/>
  <c r="M50" i="380"/>
  <c r="C48" i="380"/>
  <c r="M56" i="380"/>
  <c r="D48" i="380"/>
  <c r="N53" i="380"/>
  <c r="B52" i="380"/>
  <c r="N54" i="380"/>
  <c r="C52" i="380"/>
  <c r="N55" i="380"/>
  <c r="D52" i="380"/>
  <c r="K53" i="380"/>
  <c r="B56" i="380"/>
  <c r="C56" i="380"/>
  <c r="K55" i="380"/>
  <c r="D56" i="380"/>
  <c r="M49" i="380"/>
  <c r="I48" i="380"/>
  <c r="B49" i="380"/>
  <c r="B53" i="380"/>
  <c r="B57" i="380"/>
  <c r="E55" i="380"/>
  <c r="H49" i="380"/>
  <c r="H53" i="380"/>
  <c r="H57" i="380"/>
  <c r="J56" i="380"/>
  <c r="K56" i="380"/>
  <c r="L51" i="380"/>
  <c r="L57" i="380"/>
  <c r="N56" i="380"/>
  <c r="I56" i="380"/>
  <c r="C49" i="380"/>
  <c r="C53" i="380"/>
  <c r="C57" i="380"/>
  <c r="E56" i="380"/>
  <c r="I49" i="380"/>
  <c r="I53" i="380"/>
  <c r="I57" i="380"/>
  <c r="J57" i="380"/>
  <c r="K57" i="380"/>
  <c r="M51" i="380"/>
  <c r="M57" i="380"/>
  <c r="N57" i="380"/>
  <c r="G57" i="380"/>
  <c r="G73" i="380" s="1"/>
  <c r="D49" i="380"/>
  <c r="D53" i="380"/>
  <c r="D57" i="380"/>
  <c r="E57" i="380"/>
  <c r="G46" i="380"/>
  <c r="G62" i="380" s="1"/>
  <c r="G50" i="380"/>
  <c r="G66" i="380" s="1"/>
  <c r="G54" i="380"/>
  <c r="G70" i="380" s="1"/>
  <c r="J46" i="380"/>
  <c r="K46" i="380"/>
  <c r="L46" i="380"/>
  <c r="L52" i="380"/>
  <c r="N46" i="380"/>
  <c r="I52" i="380"/>
  <c r="B46" i="380"/>
  <c r="B50" i="380"/>
  <c r="B54" i="380"/>
  <c r="E46" i="380"/>
  <c r="H46" i="380"/>
  <c r="H50" i="380"/>
  <c r="H54" i="380"/>
  <c r="J47" i="380"/>
  <c r="K47" i="380"/>
  <c r="M46" i="380"/>
  <c r="M52" i="380"/>
  <c r="N47" i="380"/>
  <c r="G49" i="380"/>
  <c r="G65" i="380" s="1"/>
  <c r="C46" i="380"/>
  <c r="C50" i="380"/>
  <c r="C54" i="380"/>
  <c r="E47" i="380"/>
  <c r="I46" i="380"/>
  <c r="I50" i="380"/>
  <c r="I54" i="380"/>
  <c r="J48" i="380"/>
  <c r="K48" i="380"/>
  <c r="L47" i="380"/>
  <c r="L53" i="380"/>
  <c r="N48" i="380"/>
  <c r="G53" i="380"/>
  <c r="G69" i="380" s="1"/>
  <c r="D46" i="380"/>
  <c r="D50" i="380"/>
  <c r="D54" i="380"/>
  <c r="E48" i="380"/>
  <c r="G47" i="380"/>
  <c r="G63" i="380" s="1"/>
  <c r="G51" i="380"/>
  <c r="G67" i="380" s="1"/>
  <c r="G55" i="380"/>
  <c r="G71" i="380" s="1"/>
  <c r="J49" i="380"/>
  <c r="K49" i="380"/>
  <c r="M47" i="380"/>
  <c r="M53" i="380"/>
  <c r="N49" i="380"/>
  <c r="B47" i="380"/>
  <c r="B51" i="380"/>
  <c r="B55" i="380"/>
  <c r="E49" i="380"/>
  <c r="H51" i="380"/>
  <c r="H55" i="380"/>
  <c r="J50" i="380"/>
  <c r="K50" i="380"/>
  <c r="L48" i="380"/>
  <c r="L54" i="380"/>
  <c r="N50" i="380"/>
  <c r="J55" i="380"/>
  <c r="C47" i="380"/>
  <c r="C51" i="380"/>
  <c r="C55" i="380"/>
  <c r="E50" i="380"/>
  <c r="I47" i="380"/>
  <c r="I51" i="380"/>
  <c r="I55" i="380"/>
  <c r="J51" i="380"/>
  <c r="K51" i="380"/>
  <c r="M48" i="380"/>
  <c r="M54" i="380"/>
  <c r="N51" i="380"/>
  <c r="D47" i="380"/>
  <c r="D51" i="380"/>
  <c r="G48" i="380"/>
  <c r="G64" i="380" s="1"/>
  <c r="G52" i="380"/>
  <c r="G68" i="380" s="1"/>
  <c r="L49" i="380"/>
  <c r="N68" i="380"/>
  <c r="K68" i="380"/>
  <c r="E70" i="380"/>
  <c r="L71" i="380"/>
  <c r="O42" i="380"/>
  <c r="O41" i="380"/>
  <c r="E11" i="380"/>
  <c r="C11" i="380"/>
  <c r="N65" i="380" l="1"/>
  <c r="N67" i="380"/>
  <c r="J70" i="380"/>
  <c r="M70" i="380"/>
  <c r="M64" i="380"/>
  <c r="N71" i="380"/>
  <c r="M71" i="380"/>
  <c r="L64" i="380"/>
  <c r="M63" i="380"/>
  <c r="L69" i="380"/>
  <c r="N63" i="380"/>
  <c r="L66" i="380"/>
  <c r="L68" i="380"/>
  <c r="L72" i="380"/>
  <c r="M69" i="380"/>
  <c r="L62" i="380"/>
  <c r="M73" i="380"/>
  <c r="M66" i="380"/>
  <c r="L63" i="380"/>
  <c r="L65" i="380"/>
  <c r="L73" i="380"/>
  <c r="M65" i="380"/>
  <c r="M68" i="380"/>
  <c r="M62" i="380"/>
  <c r="L67" i="380"/>
  <c r="M72" i="380"/>
  <c r="J67" i="380"/>
  <c r="N62" i="380"/>
  <c r="J66" i="380"/>
  <c r="J65" i="380"/>
  <c r="K63" i="380"/>
  <c r="N72" i="380"/>
  <c r="J68" i="380"/>
  <c r="J63" i="380"/>
  <c r="J62" i="380"/>
  <c r="K73" i="380"/>
  <c r="J73" i="380"/>
  <c r="E67" i="380"/>
  <c r="E73" i="380"/>
  <c r="E66" i="380"/>
  <c r="E69" i="380"/>
  <c r="K67" i="380"/>
  <c r="N64" i="380"/>
  <c r="K62" i="380"/>
  <c r="K70" i="380"/>
  <c r="E65" i="380"/>
  <c r="E63" i="380"/>
  <c r="K72" i="380"/>
  <c r="J71" i="380"/>
  <c r="N73" i="380"/>
  <c r="J72" i="380"/>
  <c r="N70" i="380"/>
  <c r="E68" i="380"/>
  <c r="N66" i="380"/>
  <c r="K64" i="380"/>
  <c r="E72" i="380"/>
  <c r="J69" i="380"/>
  <c r="L70" i="380"/>
  <c r="J64" i="380"/>
  <c r="E62" i="380"/>
  <c r="M67" i="380"/>
  <c r="K71" i="380"/>
  <c r="N69" i="380"/>
  <c r="K66" i="380"/>
  <c r="E64" i="380"/>
  <c r="K65" i="380"/>
  <c r="E71" i="380"/>
  <c r="K69" i="380"/>
  <c r="D72" i="380"/>
  <c r="C70" i="380"/>
  <c r="F51" i="380"/>
  <c r="F67" i="380" s="1"/>
  <c r="B63" i="380"/>
  <c r="C63" i="380"/>
  <c r="B70" i="380"/>
  <c r="D67" i="380"/>
  <c r="C65" i="380"/>
  <c r="F46" i="380"/>
  <c r="F62" i="380" s="1"/>
  <c r="F54" i="380"/>
  <c r="F70" i="380" s="1"/>
  <c r="C72" i="380"/>
  <c r="F53" i="380"/>
  <c r="F69" i="380" s="1"/>
  <c r="B65" i="380"/>
  <c r="D62" i="380"/>
  <c r="B68" i="380"/>
  <c r="B72" i="380"/>
  <c r="D69" i="380"/>
  <c r="C67" i="380"/>
  <c r="F48" i="380"/>
  <c r="F64" i="380" s="1"/>
  <c r="F55" i="380"/>
  <c r="F71" i="380" s="1"/>
  <c r="B67" i="380"/>
  <c r="D64" i="380"/>
  <c r="C62" i="380"/>
  <c r="C73" i="380"/>
  <c r="D71" i="380"/>
  <c r="C69" i="380"/>
  <c r="F50" i="380"/>
  <c r="F66" i="380" s="1"/>
  <c r="B62" i="380"/>
  <c r="F57" i="380"/>
  <c r="F73" i="380" s="1"/>
  <c r="B69" i="380"/>
  <c r="D66" i="380"/>
  <c r="C64" i="380"/>
  <c r="F56" i="380"/>
  <c r="F72" i="380" s="1"/>
  <c r="D73" i="380"/>
  <c r="C71" i="380"/>
  <c r="F52" i="380"/>
  <c r="F68" i="380" s="1"/>
  <c r="B64" i="380"/>
  <c r="D63" i="380"/>
  <c r="B71" i="380"/>
  <c r="D68" i="380"/>
  <c r="C66" i="380"/>
  <c r="F47" i="380"/>
  <c r="F63" i="380" s="1"/>
  <c r="B66" i="380"/>
  <c r="D65" i="380"/>
  <c r="B73" i="380"/>
  <c r="D70" i="380"/>
  <c r="C68" i="380"/>
  <c r="F49" i="380"/>
  <c r="F65" i="380" s="1"/>
  <c r="L74" i="380" l="1"/>
  <c r="M74" i="380"/>
  <c r="J74" i="380"/>
  <c r="N74" i="380"/>
  <c r="G74" i="380"/>
  <c r="K74" i="380"/>
  <c r="I74" i="380"/>
  <c r="H74" i="380"/>
  <c r="E74" i="380"/>
  <c r="F74" i="380"/>
  <c r="C74" i="380"/>
  <c r="B74" i="380"/>
  <c r="D74" i="380"/>
  <c r="O58" i="380"/>
  <c r="O74" i="380"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6914C1CC-92F1-4071-AA4E-E210FD834E8C}" keepAlive="1" name="ThisWorkbookDataModel" description="Data Model" type="5" refreshedVersion="6" minRefreshableVersion="5">
    <dbPr connection="Data Model Connection" command="Model" commandType="1"/>
    <olapPr sendLocale="1" rowDrillCount="1000"/>
    <extLst>
      <ext xmlns:x15="http://schemas.microsoft.com/office/spreadsheetml/2010/11/main" uri="{DE250136-89BD-433C-8126-D09CA5730AF9}">
        <x15:connection id="" model="1"/>
      </ext>
    </extLst>
  </connection>
  <connection id="2" xr16:uid="{3E84ED25-CBDB-4F8B-A80D-EBFF4ED5938B}" name="WorksheetConnection_NCT-0059 UEPT Test Scenarios v0.4 AA.xlsx!ListTestCases" type="102" refreshedVersion="6" minRefreshableVersion="5">
    <extLst>
      <ext xmlns:x15="http://schemas.microsoft.com/office/spreadsheetml/2010/11/main" uri="{DE250136-89BD-433C-8126-D09CA5730AF9}">
        <x15:connection id="ListTestCases">
          <x15:rangePr sourceName="_xlcn.WorksheetConnection_NCT0059UEPTTestScenariosv0.4AA.xlsxListTestCases"/>
        </x15:connection>
      </ext>
    </extLst>
  </connection>
  <connection id="3" xr16:uid="{B28D04E8-144E-4A67-A923-E7C4CF087C9A}" name="WorksheetConnection_NCT-0059 UEPT Test Scenarios v0.4 AA.xlsx!TestScenarioMapping" type="102" refreshedVersion="6" minRefreshableVersion="5">
    <extLst>
      <ext xmlns:x15="http://schemas.microsoft.com/office/spreadsheetml/2010/11/main" uri="{DE250136-89BD-433C-8126-D09CA5730AF9}">
        <x15:connection id="TestScenarioMapping">
          <x15:rangePr sourceName="_xlcn.WorksheetConnection_NCT0059UEPTTestScenariosv0.4AA.xlsxTestScenarioMapping"/>
        </x15:connection>
      </ext>
    </extLst>
  </connection>
</connections>
</file>

<file path=xl/sharedStrings.xml><?xml version="1.0" encoding="utf-8"?>
<sst xmlns="http://schemas.openxmlformats.org/spreadsheetml/2006/main" count="1014" uniqueCount="525">
  <si>
    <t>High</t>
  </si>
  <si>
    <t>Medium</t>
  </si>
  <si>
    <t>Low</t>
  </si>
  <si>
    <t>MPAN Ownership</t>
  </si>
  <si>
    <t>Metering Changes</t>
  </si>
  <si>
    <t>Meter to Bank</t>
  </si>
  <si>
    <t>Trad</t>
  </si>
  <si>
    <t>Smart</t>
  </si>
  <si>
    <t>Advanced</t>
  </si>
  <si>
    <t>Unmetered</t>
  </si>
  <si>
    <t>In Progress</t>
  </si>
  <si>
    <t>Blocked - Reqt Query</t>
  </si>
  <si>
    <t>Drafted</t>
  </si>
  <si>
    <t>Peer Reviewed</t>
  </si>
  <si>
    <t>Rework</t>
  </si>
  <si>
    <t>Design Reviewed</t>
  </si>
  <si>
    <t>WG Reviewed (Working Group Drops)​</t>
  </si>
  <si>
    <t>WG Approved</t>
  </si>
  <si>
    <t>TMAG Approved</t>
  </si>
  <si>
    <t>QT Non-Functional Test Scenarios - Theme 3</t>
  </si>
  <si>
    <t>Document owner</t>
  </si>
  <si>
    <t>Document number</t>
  </si>
  <si>
    <t>Version</t>
  </si>
  <si>
    <t>MHHSP LDSO QT Team</t>
  </si>
  <si>
    <t>MHHS-DEL2808</t>
  </si>
  <si>
    <t>Status:</t>
  </si>
  <si>
    <t>Date</t>
  </si>
  <si>
    <t>Classification</t>
  </si>
  <si>
    <t>Draft</t>
  </si>
  <si>
    <t>Public</t>
  </si>
  <si>
    <t>Change Record</t>
  </si>
  <si>
    <t>Author</t>
  </si>
  <si>
    <t>Change Detail</t>
  </si>
  <si>
    <t>Initial version</t>
  </si>
  <si>
    <r>
      <rPr>
        <b/>
        <sz val="7"/>
        <color rgb="FF051426"/>
        <rFont val="Suisse"/>
      </rPr>
      <t xml:space="preserve"> </t>
    </r>
    <r>
      <rPr>
        <b/>
        <sz val="10"/>
        <color rgb="FF051426"/>
        <rFont val="Suisse"/>
      </rPr>
      <t>Document Approval</t>
    </r>
  </si>
  <si>
    <t>Reviewer/Approver</t>
  </si>
  <si>
    <t>Role</t>
  </si>
  <si>
    <t>SI Test Team</t>
  </si>
  <si>
    <t>Internal review</t>
  </si>
  <si>
    <t>SRO Design Team</t>
  </si>
  <si>
    <t>Approval ahead of industry review</t>
  </si>
  <si>
    <t>Code Bodies</t>
  </si>
  <si>
    <t>NFTWG</t>
  </si>
  <si>
    <t>Recommendation to TMAG</t>
  </si>
  <si>
    <t>SITAG</t>
  </si>
  <si>
    <t>Approval</t>
  </si>
  <si>
    <t>References</t>
  </si>
  <si>
    <t>Reference</t>
  </si>
  <si>
    <t>Documents</t>
  </si>
  <si>
    <t>Publisher</t>
  </si>
  <si>
    <t xml:space="preserve">Additional Information </t>
  </si>
  <si>
    <t>Design Interface</t>
  </si>
  <si>
    <t>MHHSP-DES138-Interface Catalogue</t>
  </si>
  <si>
    <t>5.7.1</t>
  </si>
  <si>
    <t>Requirements</t>
  </si>
  <si>
    <t>MHHS-E2E002 Requirements</t>
  </si>
  <si>
    <t>MHHS-DEL2128 NFR Categorisation</t>
  </si>
  <si>
    <r>
      <t>MHHS-DEL2324 Initial BA</t>
    </r>
    <r>
      <rPr>
        <b/>
        <sz val="10"/>
        <color theme="1"/>
        <rFont val="Arial"/>
        <family val="2"/>
      </rPr>
      <t>U</t>
    </r>
    <r>
      <rPr>
        <sz val="10"/>
        <color theme="1"/>
        <rFont val="Arial"/>
        <family val="2"/>
      </rPr>
      <t xml:space="preserve"> Volume Mo</t>
    </r>
    <r>
      <rPr>
        <b/>
        <sz val="10"/>
        <color theme="1"/>
        <rFont val="Arial"/>
        <family val="2"/>
      </rPr>
      <t>d</t>
    </r>
    <r>
      <rPr>
        <sz val="10"/>
        <color theme="1"/>
        <rFont val="Arial"/>
        <family val="2"/>
      </rPr>
      <t>el</t>
    </r>
  </si>
  <si>
    <r>
      <t>MHHS-DEL396 MHHS-D</t>
    </r>
    <r>
      <rPr>
        <b/>
        <sz val="10"/>
        <color theme="1"/>
        <rFont val="Arial"/>
        <family val="2"/>
      </rPr>
      <t>IP</t>
    </r>
    <r>
      <rPr>
        <sz val="10"/>
        <color theme="1"/>
        <rFont val="Arial"/>
        <family val="2"/>
      </rPr>
      <t>002 Functional</t>
    </r>
    <r>
      <rPr>
        <b/>
        <sz val="10"/>
        <color theme="1"/>
        <rFont val="Arial"/>
        <family val="2"/>
      </rPr>
      <t xml:space="preserve"> &amp; </t>
    </r>
    <r>
      <rPr>
        <sz val="10"/>
        <color theme="1"/>
        <rFont val="Arial"/>
        <family val="2"/>
      </rPr>
      <t>Non-Fun</t>
    </r>
    <r>
      <rPr>
        <b/>
        <sz val="10"/>
        <color theme="1"/>
        <rFont val="Arial"/>
        <family val="2"/>
      </rPr>
      <t>c</t>
    </r>
    <r>
      <rPr>
        <sz val="10"/>
        <color theme="1"/>
        <rFont val="Arial"/>
        <family val="2"/>
      </rPr>
      <t>tional Requirements</t>
    </r>
  </si>
  <si>
    <t>MHHSP_OPC001_Operational_Choreography</t>
  </si>
  <si>
    <t>PIT Guidance</t>
  </si>
  <si>
    <t>MHHS-DEL852 - Pre-Integration Test Guidance </t>
  </si>
  <si>
    <t>NFT</t>
  </si>
  <si>
    <t>MHHS-DEL1118 Qualification Approach and Plan</t>
  </si>
  <si>
    <t>WIP MHHS-DEL2183 Annex 1 Non SIT LDSO MHHS QT Approach and Plan V1.01</t>
  </si>
  <si>
    <t>Terminology</t>
  </si>
  <si>
    <t>Term</t>
  </si>
  <si>
    <t>Description</t>
  </si>
  <si>
    <t>For terminology, see programme glossary on the MHHS portal</t>
  </si>
  <si>
    <t>DIP Available</t>
  </si>
  <si>
    <t>DIP Unavailble</t>
  </si>
  <si>
    <t>Out Of Secure Active Window</t>
  </si>
  <si>
    <t>Process Group</t>
  </si>
  <si>
    <t>Process Under Test</t>
  </si>
  <si>
    <t>Test Scenario Ref</t>
  </si>
  <si>
    <t>Test Case Ref</t>
  </si>
  <si>
    <t>Notes</t>
  </si>
  <si>
    <t>Sequence of Inbound DIP Message Channels</t>
  </si>
  <si>
    <t>Registration</t>
  </si>
  <si>
    <t>Change of Supplier</t>
  </si>
  <si>
    <t>QTNFT-T2-080</t>
  </si>
  <si>
    <t>QTNFT-T2-080-040</t>
  </si>
  <si>
    <t>Reg IF-002</t>
  </si>
  <si>
    <t>Supplier IF-031</t>
  </si>
  <si>
    <t>Reg IF-032</t>
  </si>
  <si>
    <t>Reg IF-033</t>
  </si>
  <si>
    <t>UMSO IF-034</t>
  </si>
  <si>
    <t>Change of Service – Metering Service</t>
  </si>
  <si>
    <t>QTNFT-T2-090</t>
  </si>
  <si>
    <t>QTNFT-T2-080-010</t>
  </si>
  <si>
    <t>SMSI IF-034</t>
  </si>
  <si>
    <t>Reg IF-035</t>
  </si>
  <si>
    <t>Reg IF-036</t>
  </si>
  <si>
    <t>Reg IF-0037</t>
  </si>
  <si>
    <t>QTNFT-T2-080-020</t>
  </si>
  <si>
    <t>Traditional</t>
  </si>
  <si>
    <t>QTNFT-T2-080-030</t>
  </si>
  <si>
    <t>AMSI IF-034</t>
  </si>
  <si>
    <t>Change of Service – Data Service</t>
  </si>
  <si>
    <t>Change of Existing Service Appointment</t>
  </si>
  <si>
    <t>Disconnection</t>
  </si>
  <si>
    <t>QTNFT-T2-100</t>
  </si>
  <si>
    <t>QTNFT-T2-100-040</t>
  </si>
  <si>
    <t>UMSO IF-007</t>
  </si>
  <si>
    <t>Reg IF-008</t>
  </si>
  <si>
    <t>Change of Registration Data</t>
  </si>
  <si>
    <t>QTNFT-T2-130 (IF-019-020)</t>
  </si>
  <si>
    <t>SITNFT-T2-130-030</t>
  </si>
  <si>
    <t>Supplier IF-019</t>
  </si>
  <si>
    <t>LDSO IF-020</t>
  </si>
  <si>
    <t>NFR Backlog</t>
  </si>
  <si>
    <t>Operating Windows</t>
  </si>
  <si>
    <t>QTNFT-T2-200-Operating_Windows</t>
  </si>
  <si>
    <t>QTNFT-T2-200-030</t>
  </si>
  <si>
    <t>Reg IF-020</t>
  </si>
  <si>
    <t>QTNFT-T2-200-040</t>
  </si>
  <si>
    <t>Key:</t>
  </si>
  <si>
    <t>Simulated</t>
  </si>
  <si>
    <t>Participant</t>
  </si>
  <si>
    <t>Qualification Non-Functional</t>
  </si>
  <si>
    <r>
      <rPr>
        <sz val="10"/>
        <color rgb="FF000000"/>
        <rFont val="Verdana"/>
        <family val="2"/>
        <scheme val="minor"/>
      </rPr>
      <t xml:space="preserve">Qualification Non-Functional Testing (QT NFT) as applicable to voluntary participants is described in </t>
    </r>
    <r>
      <rPr>
        <u/>
        <sz val="10"/>
        <color rgb="FF4472C4"/>
        <rFont val="Verdana"/>
        <family val="2"/>
        <scheme val="minor"/>
      </rPr>
      <t>MHHS-DEL872_-_SIT_Scope_for_Voluntary_Participants'_Planning_v0.6.pdf (mhhsprogramme.co.uk)</t>
    </r>
    <r>
      <rPr>
        <u/>
        <sz val="10"/>
        <color rgb="FF000000"/>
        <rFont val="Verdana"/>
        <family val="2"/>
        <scheme val="minor"/>
      </rPr>
      <t xml:space="preserve">. </t>
    </r>
    <r>
      <rPr>
        <sz val="10"/>
        <color rgb="FF000000"/>
        <rFont val="Verdana"/>
        <family val="2"/>
        <scheme val="minor"/>
      </rPr>
      <t xml:space="preserve">Please refer to this as an overview on a Role basis for the testing expected in SIT F as well as the </t>
    </r>
    <r>
      <rPr>
        <u/>
        <sz val="10"/>
        <color rgb="FF4472C4"/>
        <rFont val="Verdana"/>
        <family val="2"/>
        <scheme val="minor"/>
      </rPr>
      <t>MHHS-DEL315_-_E2E_Testing_&amp;_Integration_Strategy_v1.0.pdf (mhhsprogramme.co.uk)</t>
    </r>
    <r>
      <rPr>
        <sz val="10"/>
        <color rgb="FF000000"/>
        <rFont val="Verdana"/>
        <family val="2"/>
        <scheme val="minor"/>
      </rPr>
      <t xml:space="preserve"> for an overview of testing in general.  
This document contains the scenarios proposed for QT NFT testing. Where the Scope for Voluntary Participants' Planning describes testing on a Role-by-Role basis, this document contains end-to-end scenarios, each one involving many different Roles. The testing will be co-ordinated by the QT Team and conducted by the participants.  </t>
    </r>
    <r>
      <rPr>
        <b/>
        <sz val="10"/>
        <color rgb="FF000000"/>
        <rFont val="Verdana"/>
        <family val="2"/>
        <scheme val="minor"/>
      </rPr>
      <t>It should be noted  that the test cases are included as a form of guidance for Programme Participants as to where a form of automation or processing will be required in order to complete the end to end process, effectivly steps in a single end to end process as a means to exercise the interfaces at a low volume of processing. The main drivers for this processing will be the starting points, as defined within the Overall Scenario Details and MPAN allocation tabs, i.e. Scenarios will list the physical processes, test cases will detail the activity required to reach NFT targets.</t>
    </r>
    <r>
      <rPr>
        <sz val="10"/>
        <color rgb="FF000000"/>
        <rFont val="Verdana"/>
        <family val="2"/>
        <scheme val="minor"/>
      </rPr>
      <t xml:space="preserve">
The following information is contained in this document: 
</t>
    </r>
    <r>
      <rPr>
        <b/>
        <sz val="10"/>
        <color rgb="FF000000"/>
        <rFont val="Verdana"/>
        <family val="2"/>
        <scheme val="minor"/>
      </rPr>
      <t>Scenario Number</t>
    </r>
    <r>
      <rPr>
        <sz val="10"/>
        <color rgb="FF000000"/>
        <rFont val="Verdana"/>
        <family val="2"/>
        <scheme val="minor"/>
      </rPr>
      <t xml:space="preserve"> – QTNFT-nnnn standing for QT Non-Functional Test Scenario followed by a number (where gaps have been left in case scenarios need to be inserted in particular places). 
</t>
    </r>
    <r>
      <rPr>
        <b/>
        <sz val="10"/>
        <color rgb="FF000000"/>
        <rFont val="Verdana"/>
        <family val="2"/>
        <scheme val="minor"/>
      </rPr>
      <t>Business Process/Method</t>
    </r>
    <r>
      <rPr>
        <sz val="10"/>
        <color rgb="FF000000"/>
        <rFont val="Verdana"/>
        <family val="2"/>
        <scheme val="minor"/>
      </rPr>
      <t xml:space="preserve"> – Reference to the Business Process(es) and/or the Method Statement(s) in the MHHS E2E Design upon which this scenario is based. 
</t>
    </r>
    <r>
      <rPr>
        <b/>
        <sz val="10"/>
        <color rgb="FF000000"/>
        <rFont val="Verdana"/>
        <family val="2"/>
        <scheme val="minor"/>
      </rPr>
      <t>Non-Functional Area 1</t>
    </r>
    <r>
      <rPr>
        <sz val="10"/>
        <color rgb="FF000000"/>
        <rFont val="Verdana"/>
        <family val="2"/>
        <scheme val="minor"/>
      </rPr>
      <t xml:space="preserve"> – Each scenario has been assigned a Functional Area and then a sub-division within the main Functional Area (these are called Functional Area 1 and 2. An example of Functional Area 1 is “Change of Supplier/Service” or “Consumption”. Within Change of Supplier/Service, an example of a sub-division is “Existing MPAN, Chg Supplier/Service failure/edge”. See to the right-hand side of this sheet for a table showing the number of scenarios by Functional Area. 
</t>
    </r>
    <r>
      <rPr>
        <b/>
        <sz val="10"/>
        <color rgb="FF000000"/>
        <rFont val="Verdana"/>
        <family val="2"/>
        <scheme val="minor"/>
      </rPr>
      <t xml:space="preserve">Non-Functional Area 2 </t>
    </r>
    <r>
      <rPr>
        <sz val="10"/>
        <color rgb="FF000000"/>
        <rFont val="Verdana"/>
        <family val="2"/>
        <scheme val="minor"/>
      </rPr>
      <t xml:space="preserve">– See description in Functional Area 1. 
</t>
    </r>
    <r>
      <rPr>
        <b/>
        <sz val="10"/>
        <color rgb="FF000000"/>
        <rFont val="Verdana"/>
        <family val="2"/>
        <scheme val="minor"/>
      </rPr>
      <t>Scenario Title</t>
    </r>
    <r>
      <rPr>
        <sz val="10"/>
        <color rgb="FF000000"/>
        <rFont val="Verdana"/>
        <family val="2"/>
        <scheme val="minor"/>
      </rPr>
      <t xml:space="preserve"> – Short title of scenario. Note that the title should be used in conjunction with the Description because both are needed to have full information on the scenario. 
</t>
    </r>
    <r>
      <rPr>
        <b/>
        <sz val="10"/>
        <color rgb="FF000000"/>
        <rFont val="Verdana"/>
        <family val="2"/>
        <scheme val="minor"/>
      </rPr>
      <t>Scenario Description</t>
    </r>
    <r>
      <rPr>
        <sz val="10"/>
        <color rgb="FF000000"/>
        <rFont val="Verdana"/>
        <family val="2"/>
        <scheme val="minor"/>
      </rPr>
      <t xml:space="preserve"> – Description of the scenario, including what needs to be verified. 
</t>
    </r>
    <r>
      <rPr>
        <b/>
        <sz val="10"/>
        <color rgb="FF000000"/>
        <rFont val="Verdana"/>
        <family val="2"/>
        <scheme val="minor"/>
      </rPr>
      <t>Variations</t>
    </r>
    <r>
      <rPr>
        <sz val="10"/>
        <color rgb="FF000000"/>
        <rFont val="Verdana"/>
        <family val="2"/>
        <scheme val="minor"/>
      </rPr>
      <t xml:space="preserve"> – This describes the possible variations for the scenario.   
Test variations can be divided into two main categories – Meter Variations and MPAN Variations. 
Test cases can be defined to cover a combination of permutations of Meter Type and MPAN Type:  
     Meter Type variations are “Smart/Traditional/Advanced/Unmetered”.   
     MPAN Type variations are “single MPAN/MPAN with linked Export/MPAN with Related MPANs”. 
</t>
    </r>
    <r>
      <rPr>
        <b/>
        <sz val="10"/>
        <color rgb="FF000000"/>
        <rFont val="Verdana"/>
        <family val="2"/>
        <scheme val="minor"/>
      </rPr>
      <t xml:space="preserve">Variation Combinations to Test in QT NFT </t>
    </r>
    <r>
      <rPr>
        <sz val="10"/>
        <color rgb="FF000000"/>
        <rFont val="Verdana"/>
        <family val="2"/>
        <scheme val="minor"/>
      </rPr>
      <t xml:space="preserve">– This specifies the recommended mix of parameters from the categories, as is required to demonstrate functional integrity.  
If we were testing full coverage in QT NFT, then the testing should cover all combinations of the different variations.  
However, the full coverage is being tested in PIT and QT NFT is taking a risk-based approach, so a few of the possible combinations have been selected in each case. 
</t>
    </r>
    <r>
      <rPr>
        <b/>
        <sz val="10"/>
        <color rgb="FF000000"/>
        <rFont val="Verdana"/>
        <family val="2"/>
        <scheme val="minor"/>
      </rPr>
      <t>Number of Test Cases</t>
    </r>
    <r>
      <rPr>
        <sz val="10"/>
        <color rgb="FF000000"/>
        <rFont val="Verdana"/>
        <family val="2"/>
        <scheme val="minor"/>
      </rPr>
      <t xml:space="preserve"> – The number of test cases to be conducted (each variation to be tested constitutes a test case). 
</t>
    </r>
    <r>
      <rPr>
        <b/>
        <sz val="10"/>
        <color rgb="FF000000"/>
        <rFont val="Verdana"/>
        <family val="2"/>
        <scheme val="minor"/>
      </rPr>
      <t>Scenario Size</t>
    </r>
    <r>
      <rPr>
        <sz val="10"/>
        <color rgb="FF000000"/>
        <rFont val="Verdana"/>
        <family val="2"/>
        <scheme val="minor"/>
      </rPr>
      <t xml:space="preserve"> – An estimate of the scenario size (advisory – to be confirmed by more detailed analysis). 
</t>
    </r>
    <r>
      <rPr>
        <b/>
        <sz val="10"/>
        <color rgb="FF000000"/>
        <rFont val="Verdana"/>
        <family val="2"/>
        <scheme val="minor"/>
      </rPr>
      <t>Notes</t>
    </r>
    <r>
      <rPr>
        <sz val="10"/>
        <color rgb="FF000000"/>
        <rFont val="Verdana"/>
        <family val="2"/>
        <scheme val="minor"/>
      </rPr>
      <t xml:space="preserve"> – Any relevant notes, such as “applies to smart and advanced only”. 
</t>
    </r>
    <r>
      <rPr>
        <b/>
        <sz val="10"/>
        <color rgb="FF000000"/>
        <rFont val="Verdana"/>
        <family val="2"/>
        <scheme val="minor"/>
      </rPr>
      <t>Queries</t>
    </r>
    <r>
      <rPr>
        <sz val="10"/>
        <color rgb="FF000000"/>
        <rFont val="Verdana"/>
        <family val="2"/>
        <scheme val="minor"/>
      </rPr>
      <t xml:space="preserve"> – Design queries which have been raised in relation to this scenario. 
</t>
    </r>
    <r>
      <rPr>
        <b/>
        <sz val="10"/>
        <color rgb="FF000000"/>
        <rFont val="Verdana"/>
        <family val="2"/>
        <scheme val="minor"/>
      </rPr>
      <t>Supplier, SDS, ADS etc</t>
    </r>
    <r>
      <rPr>
        <sz val="10"/>
        <color rgb="FF000000"/>
        <rFont val="Verdana"/>
        <family val="2"/>
        <scheme val="minor"/>
      </rPr>
      <t xml:space="preserve"> – These columns show involvement of different Roles in each scenario. A notation of “T” is used to designate that this Role is under Test in the scenario and “I” to show involvement but that the Role is not the subject of the test. For example, where an SDS fills in gaps in consumption data, SDS is “T” and Network Operations, LSS and MDS are “I” because they receive IF-021s as a result of the SDS processing but their receipt is not the purpose of the test. 
</t>
    </r>
    <r>
      <rPr>
        <sz val="11"/>
        <color rgb="FF000000"/>
        <rFont val="Verdana"/>
        <family val="2"/>
        <scheme val="minor"/>
      </rPr>
      <t xml:space="preserve">
 </t>
    </r>
  </si>
  <si>
    <t>Business Processes to Automate</t>
  </si>
  <si>
    <t>Process Grouping</t>
  </si>
  <si>
    <t>Process Name</t>
  </si>
  <si>
    <t>Business Process ID</t>
  </si>
  <si>
    <t>Producer</t>
  </si>
  <si>
    <t>Linked I/F IDs</t>
  </si>
  <si>
    <t>Consumers</t>
  </si>
  <si>
    <t>Linked Consumer I/F ID</t>
  </si>
  <si>
    <t>Reports</t>
  </si>
  <si>
    <t>In Scope for NFT</t>
  </si>
  <si>
    <t>In Scope for Theme 2</t>
  </si>
  <si>
    <t>In Scope for Theme 3</t>
  </si>
  <si>
    <t>Comment</t>
  </si>
  <si>
    <t>BP-001</t>
  </si>
  <si>
    <t>IF-001/PUB-001 - Notification of Change of Supplier</t>
  </si>
  <si>
    <t>Yes</t>
  </si>
  <si>
    <t>IF-002/PUB-002 - Change of Supplier – Registration Update to Supplier</t>
  </si>
  <si>
    <t>BP-002</t>
  </si>
  <si>
    <t>IF-031/PUB-031 - Supplier Service Appointment Request</t>
  </si>
  <si>
    <t>No</t>
  </si>
  <si>
    <t>Unable to find evidnece of IF-038 and IF-039 tested in SIT F scripts, all previous interfaces exercised in Change Of Supplier</t>
  </si>
  <si>
    <t>IF-032/PUB-032 - Reg. Serv. Response to Supplier Service App Request</t>
  </si>
  <si>
    <t>IF-033/PUB-033 - Registration Service Request for Service Appointment</t>
  </si>
  <si>
    <t>IF-034/PUB-034 - Service Provider Response to Appointment Request</t>
  </si>
  <si>
    <t>IF-035/PUB-035 - Registration Service Appointment Status Notification</t>
  </si>
  <si>
    <t>IF-036/PUB-036 - Reg. Serv. Notification of Service App. &amp; Supporting Info</t>
  </si>
  <si>
    <t>IF-037/PUB-037 - Registration Service Notification of Service De-Appointment</t>
  </si>
  <si>
    <t>IF-038/PUB-038 - Customer Direct Contract Advisory</t>
  </si>
  <si>
    <t>IF-039/PUB-039 - Customer Direct Contract Advisory Response</t>
  </si>
  <si>
    <t>BP-003</t>
  </si>
  <si>
    <t>CSS and DCC Update</t>
  </si>
  <si>
    <t>BP-003A</t>
  </si>
  <si>
    <t>?</t>
  </si>
  <si>
    <t>Simulated as part of Change of Supplier</t>
  </si>
  <si>
    <t>BP-003B</t>
  </si>
  <si>
    <t>Interfaces covered in Change of Suuplier</t>
  </si>
  <si>
    <t>BP-007</t>
  </si>
  <si>
    <t>IF-009/PUB-009 - Registration Notification of Disconnection</t>
  </si>
  <si>
    <t>IF-037/PUB-037 - Notification of De-Appointment</t>
  </si>
  <si>
    <t>Change of Energisation</t>
  </si>
  <si>
    <t>BP-008</t>
  </si>
  <si>
    <t>IF-007/PUB-007 - Update of Change of Energisation Status Outcome to Registration</t>
  </si>
  <si>
    <t>IF-008/PUB-008 - Registration Service Notification of Change of Energisation Status</t>
  </si>
  <si>
    <t>IF-041/PUB-041 - Cumulative Meter Reading</t>
  </si>
  <si>
    <t>Change of Meter</t>
  </si>
  <si>
    <t>BP-009</t>
  </si>
  <si>
    <t>IF-005/PUB-005 - Metering Service MTD Updates to Registration</t>
  </si>
  <si>
    <t>IF-006/PUB-006 - Registration Service Notification of MTD Update(s)</t>
  </si>
  <si>
    <t>BP-010(A/B/C/D)</t>
  </si>
  <si>
    <t>IF-018/PUB-018 - Notification of Registration Data Item Changes</t>
  </si>
  <si>
    <t>IF-019/PUB-019 - Maintain MPAN Relationship</t>
  </si>
  <si>
    <t>IF-020/PUB-020 - Maintain MPAN Relationship Response</t>
  </si>
  <si>
    <t>IF-025/PUB-025 - Supplier Updates to Registration</t>
  </si>
  <si>
    <t>IF-026/PUB-026 - Registration Service Notification of Supplier Data Changes</t>
  </si>
  <si>
    <t>Change of Connection Type and/or Market Segment</t>
  </si>
  <si>
    <t>BP-011(11B/11C)</t>
  </si>
  <si>
    <t>IF-031/PUB-037 – Supplier Service Appointment Request</t>
  </si>
  <si>
    <t>IF-032/PUB-032 – Registration Response to Service Appointment Request</t>
  </si>
  <si>
    <t>IF-033/PUB-033 – Registration Request for Service Appointment</t>
  </si>
  <si>
    <t>IF-034/PUB-034 – Service Provider Response to Appointment Request</t>
  </si>
  <si>
    <t>IF-035/PUB-035 – Registration Service Appointment Status Notification</t>
  </si>
  <si>
    <t>IF-036/PUB-036 – Registration Service Notification of Service Appointment &amp; Supporting Info</t>
  </si>
  <si>
    <t>IF-037/PUB-037 – Notification of De-Appointment</t>
  </si>
  <si>
    <t>IF-006/PUB-006 - Registration Service Notification of MTD Updates</t>
  </si>
  <si>
    <t>IF-043/PUB-043 - Notification of Change of Connection Type</t>
  </si>
  <si>
    <t>IF-044/PUB-44 – Notification of Change in Market Segment</t>
  </si>
  <si>
    <t>IF-045/PUB-45 – Notification of Invalid or No SP’s Appointed</t>
  </si>
  <si>
    <t>Metering &amp; Data Services</t>
  </si>
  <si>
    <t>Transfer of Reads – Change of Data Service</t>
  </si>
  <si>
    <t>BP-003C/D</t>
  </si>
  <si>
    <t>IF-015/PUB-015 - Request Consumption History</t>
  </si>
  <si>
    <t>IF-041/PUB-041 - Cumulative Reading</t>
  </si>
  <si>
    <t>D0300 – Disputed or missing Readings on Change of Supplier</t>
  </si>
  <si>
    <t>Data Collection</t>
  </si>
  <si>
    <t>BP-004</t>
  </si>
  <si>
    <t>IF-024/PUB-024 - Supplier Advisory Notifications</t>
  </si>
  <si>
    <t>IF-047/PUB-047 - Notification of the Publication of a Downloadable Asset (ISD)</t>
  </si>
  <si>
    <t>Data Processing</t>
  </si>
  <si>
    <t>BP-005</t>
  </si>
  <si>
    <t>IF-021/PUB-021 – Settlement Period Consumption Data</t>
  </si>
  <si>
    <t>IF-022/PUB-022 - LSS Period Data</t>
  </si>
  <si>
    <t>IF-023/PUB-023 – LSS Totals Data</t>
  </si>
  <si>
    <t>IF-040/PUB-040 – Annual Consumption</t>
  </si>
  <si>
    <t>IF-041/PUB-041 – Cumulative Reading</t>
  </si>
  <si>
    <t>Elexon Central Systems</t>
  </si>
  <si>
    <t>Demand Disconnection Events</t>
  </si>
  <si>
    <t>BP-013</t>
  </si>
  <si>
    <t>PUB-001 - Notification of Change of Supplier</t>
  </si>
  <si>
    <t>MHHS-REP-001</t>
  </si>
  <si>
    <t>PUB-008 - Registration Service Notification of Change of Energisation Status</t>
  </si>
  <si>
    <t>MHHS-REP-002</t>
  </si>
  <si>
    <t>PUB-009 - Notification of LDSO Disconnection / CSS De-Registration</t>
  </si>
  <si>
    <t>MHHS-REP-005</t>
  </si>
  <si>
    <t>IF-013/PUB-013 -MDS Defaults Applied</t>
  </si>
  <si>
    <t>MHHS-REP-006</t>
  </si>
  <si>
    <t>PUB-018 - Notification of Registration Data Item Changes</t>
  </si>
  <si>
    <t>MHHS-REP-D0369</t>
  </si>
  <si>
    <t>IF-014/PUB-014 -Rejected Consumption Data Submission</t>
  </si>
  <si>
    <t>MHHS-REP-D0370</t>
  </si>
  <si>
    <t>PUB-021- UTC Settlement Period Consumption Data</t>
  </si>
  <si>
    <t>MHHS-REP-D0373</t>
  </si>
  <si>
    <t>PUB-026 - Registration Service Notification of Supplier Data Chg</t>
  </si>
  <si>
    <t>MHHS-REP-D0374</t>
  </si>
  <si>
    <t>PUB-036 - Registration Service Notification of Service Appointment &amp; Supporting Info PUB-043 - Registration Service Notification of Change of Connection Type</t>
  </si>
  <si>
    <t>PUB-044 - Registration Service Notification of Change of Segment</t>
  </si>
  <si>
    <t>PUB-045 - Registration Service Notification of Invalid Segment or No Agents Appointed</t>
  </si>
  <si>
    <t>‘Override Read’ Submission &amp; Consumption Amendment Processing</t>
  </si>
  <si>
    <t>BP-016</t>
  </si>
  <si>
    <t>IF-027/PUB-027 - Consumption Amendment Request</t>
  </si>
  <si>
    <t>IF-028/PUB-028 - Consumption Amendment Outcome</t>
  </si>
  <si>
    <t>IF-021/PUB-021- UTC Settlement Period Consumption Data</t>
  </si>
  <si>
    <t>IF-014/PUB-014 ECS Rejection of Settlement Period Cons. Data</t>
  </si>
  <si>
    <t>IF-041/PUB-041 Cumulative Reading</t>
  </si>
  <si>
    <t>Load Shaping Service</t>
  </si>
  <si>
    <t>BP-018</t>
  </si>
  <si>
    <t>IF-001/PUB-001- Notification of Change of Supplier</t>
  </si>
  <si>
    <t>IF-008/PUB008 - Registration Service Notification of Change of Energisation Status</t>
  </si>
  <si>
    <t>IF-009/ PUB-009 - Notification of LDSO Disconnection / CSS De-Registration</t>
  </si>
  <si>
    <t>IF-018/ PUB-018 - Notification of Registration Data Item Changes</t>
  </si>
  <si>
    <t>IF-021/PUB-021 - UTC Settlement Period Consumption Data</t>
  </si>
  <si>
    <t>IF-026/PUB-026 -Registration Service Notification of Supplier Data Chg</t>
  </si>
  <si>
    <t>IF-036/PUB-036 - Registration Service Notification of Service Appointment &amp; Supporting Info</t>
  </si>
  <si>
    <t>IF-043/PUB-043 - Registration Service Notification of Change of Connection Type</t>
  </si>
  <si>
    <t>IF-044/PUB-044 - Registration Service Notification of Change of Segment</t>
  </si>
  <si>
    <t>Market Wide Data Service</t>
  </si>
  <si>
    <t>BP-019</t>
  </si>
  <si>
    <t>MHHS-REP-002A</t>
  </si>
  <si>
    <t>IF-009/PUB-009 - Notification of LDSO Disconnection / CSS De-Registration</t>
  </si>
  <si>
    <t>MHHS-REP-090</t>
  </si>
  <si>
    <t>MHHS-REP-020</t>
  </si>
  <si>
    <t>MHHS-REP-030</t>
  </si>
  <si>
    <t>MHHS-REP-060</t>
  </si>
  <si>
    <t>ELEX-REP-001</t>
  </si>
  <si>
    <t>MHHS-REP-009</t>
  </si>
  <si>
    <t>IF-036/PUB-036 - Registration Service Notification of Service Appointment &amp; Supporting</t>
  </si>
  <si>
    <t>MHHS-REP-D0354</t>
  </si>
  <si>
    <t>IF-040/PUB-040 - Notification of ECS Annual Consumption</t>
  </si>
  <si>
    <t>IF-045/PUB-045 Registration Service Notification of Invalid Segment or No Agents Appointed</t>
  </si>
  <si>
    <t>Volume Allocation Service</t>
  </si>
  <si>
    <t>BP-020</t>
  </si>
  <si>
    <t>REP-003</t>
  </si>
  <si>
    <t>Needs further investigation, do we have enough of the other business processes running in to kick off these reports (also are the interfaces actually within programme scope?</t>
  </si>
  <si>
    <t>REP-003A</t>
  </si>
  <si>
    <t>REP-004</t>
  </si>
  <si>
    <t>REP-007</t>
  </si>
  <si>
    <t>REP-008</t>
  </si>
  <si>
    <t>REP-090</t>
  </si>
  <si>
    <t>ELEX-REP-040</t>
  </si>
  <si>
    <t>ELEX-REP-050</t>
  </si>
  <si>
    <t>ELEX-REP-060</t>
  </si>
  <si>
    <t>ELEX-REP-080</t>
  </si>
  <si>
    <t>ELEX-REP-P0048</t>
  </si>
  <si>
    <t>ELEX-REP-P0236</t>
  </si>
  <si>
    <t>ELEX-REP-P0237</t>
  </si>
  <si>
    <t>ELEX-REP-D0081</t>
  </si>
  <si>
    <t>ELEX-REP-D0296</t>
  </si>
  <si>
    <t>ELEX-REP-D0266</t>
  </si>
  <si>
    <t>ELEX-REP-D0369</t>
  </si>
  <si>
    <t>ELEX REP-D0370</t>
  </si>
  <si>
    <t>ELEX-REP-D0374</t>
  </si>
  <si>
    <t>ELEX-REP-D0373</t>
  </si>
  <si>
    <t>Industry Standing Data</t>
  </si>
  <si>
    <t>BP-021</t>
  </si>
  <si>
    <t>IF-047/PUB047 – ISD Data Notification</t>
  </si>
  <si>
    <t>MDR-SDS Interactions</t>
  </si>
  <si>
    <t>BP-017</t>
  </si>
  <si>
    <t>IF-061/PUB-061 – MDR Start Collection</t>
  </si>
  <si>
    <t>IF-062/PUB-062 - MDR Start Collection Response</t>
  </si>
  <si>
    <t>IF-063/PUB-063 - MDR Stop Collection</t>
  </si>
  <si>
    <t>IF-064/PUB-064 – MDR Consumption</t>
  </si>
  <si>
    <t>IF-065/PUB-065 – MDR Reading</t>
  </si>
  <si>
    <t>Report ID</t>
  </si>
  <si>
    <t>Driver Processes/Data</t>
  </si>
  <si>
    <t>Producer Role</t>
  </si>
  <si>
    <t>IF Ref</t>
  </si>
  <si>
    <t>Interface Name</t>
  </si>
  <si>
    <t>Covered in Scenario</t>
  </si>
  <si>
    <t>Registration Service (REGS)</t>
  </si>
  <si>
    <t>IF-001</t>
  </si>
  <si>
    <t>Notification of Change of Supplier</t>
  </si>
  <si>
    <t>QTNFT-T2-080 COS
QTNFT-T2-150 (IF-044-045)
QTNFT-T2-160 COD Reads</t>
  </si>
  <si>
    <t>IF-002</t>
  </si>
  <si>
    <t xml:space="preserve">Notification to New Supplier of Site Information </t>
  </si>
  <si>
    <t>IF-003</t>
  </si>
  <si>
    <t xml:space="preserve">Notifcation of Reverse Migration &amp; DeAppointment </t>
  </si>
  <si>
    <t>Metering Service Smart (MSS)</t>
  </si>
  <si>
    <t>IF-004</t>
  </si>
  <si>
    <t>Comms Hub Information (Optional)</t>
  </si>
  <si>
    <t>QTNFT-T2-110</t>
  </si>
  <si>
    <t>Supplier</t>
  </si>
  <si>
    <t>IF-005</t>
  </si>
  <si>
    <t>Metering Service MTD Update to Registration</t>
  </si>
  <si>
    <t>QTNFT0T2-100
QTNFT-T2-110
QTNFT-T2-150 (IF-044-045)</t>
  </si>
  <si>
    <t>Metering Service Advanced (MSA)</t>
  </si>
  <si>
    <t>IF-006</t>
  </si>
  <si>
    <t>Notification of Metering Service MTD Update to Registration</t>
  </si>
  <si>
    <t>IF-007</t>
  </si>
  <si>
    <t>Change of Energisation Status</t>
  </si>
  <si>
    <t>QTNFT-T2-090
QTNFT0T2-100</t>
  </si>
  <si>
    <t>Unmetered Supply Operator (UMSO)</t>
  </si>
  <si>
    <t>IF-008</t>
  </si>
  <si>
    <t xml:space="preserve">Registration Service Change of Energisation Status Notification </t>
  </si>
  <si>
    <t>IF-009</t>
  </si>
  <si>
    <t>Notification of LDSO Disconnection / CSS De-Registration</t>
  </si>
  <si>
    <t>QTNFT0T2-100</t>
  </si>
  <si>
    <t>Market-wide Data Service (MDS)</t>
  </si>
  <si>
    <t>IF-013</t>
  </si>
  <si>
    <t>Notification of Defaulted UTC Settlement Period Consumption Data</t>
  </si>
  <si>
    <t>QTNFT-T2-180 Central Services</t>
  </si>
  <si>
    <t>IF-014</t>
  </si>
  <si>
    <t>UTC Settlement Period Consumption Data (Warnings &amp; Rejections)</t>
  </si>
  <si>
    <t>QTNFT-T2-160 COD Reads</t>
  </si>
  <si>
    <t>Advanced Data Service (ADS)</t>
  </si>
  <si>
    <t>IF-015</t>
  </si>
  <si>
    <t>Request Historic Consumption Replay (ADV Sites Only)</t>
  </si>
  <si>
    <t>DIP Replay Service</t>
  </si>
  <si>
    <t>IF-016</t>
  </si>
  <si>
    <t>UTC Settlement Period Consumption Data - REPLAY</t>
  </si>
  <si>
    <t>IF-018</t>
  </si>
  <si>
    <t>Notification of Registration Data Item Changes</t>
  </si>
  <si>
    <t>QTNFT-T2-120 (IF-018)</t>
  </si>
  <si>
    <t>IF-019</t>
  </si>
  <si>
    <t>Manage Meterpoint Relationships</t>
  </si>
  <si>
    <t>IF-020</t>
  </si>
  <si>
    <t>Manage Meterpoint Relationships Response</t>
  </si>
  <si>
    <t>LDSO</t>
  </si>
  <si>
    <t>Smart Data Service (SDS)</t>
  </si>
  <si>
    <t>IF-021</t>
  </si>
  <si>
    <t>UTC Settlement Period Consumption Data</t>
  </si>
  <si>
    <t>QTNFT-T2-020 (IF-021)
QTNFT-T2-180 Central Services</t>
  </si>
  <si>
    <t>Unmetered Smart Data Service (UMSDS)</t>
  </si>
  <si>
    <t>QTNFT-T2-020 (IF-021)</t>
  </si>
  <si>
    <t>Load Shaping Service (LSS)</t>
  </si>
  <si>
    <t>IF-022</t>
  </si>
  <si>
    <t>Load Shape Period Data</t>
  </si>
  <si>
    <t>IF-023</t>
  </si>
  <si>
    <t>Load Shape Totals Data</t>
  </si>
  <si>
    <t>IF-024</t>
  </si>
  <si>
    <t>Supplier Advisory Notification to Data Service</t>
  </si>
  <si>
    <t>QTNFT-T2-170-DC (IF-024)</t>
  </si>
  <si>
    <t>IF-025</t>
  </si>
  <si>
    <t>Supplier Updates to Registration</t>
  </si>
  <si>
    <t>QTNFT-T2-140 (IF-025-026)</t>
  </si>
  <si>
    <t>IF-026</t>
  </si>
  <si>
    <t>Notification of Registration Supplier Data Item Changes</t>
  </si>
  <si>
    <t>IF-027</t>
  </si>
  <si>
    <t>Supplier Consumption Amendment Request</t>
  </si>
  <si>
    <t>IF-028</t>
  </si>
  <si>
    <t>Supplier Consumption Amendment Request Response</t>
  </si>
  <si>
    <t>IF-031</t>
  </si>
  <si>
    <t>Supplier Service Provider Appointment Request</t>
  </si>
  <si>
    <t>IF-032</t>
  </si>
  <si>
    <t>Supplier Service Provider Appointment Request Response</t>
  </si>
  <si>
    <t>IF-033</t>
  </si>
  <si>
    <t>Registration Service Request for Service Appointment</t>
  </si>
  <si>
    <t>IF-034</t>
  </si>
  <si>
    <t>Service Provider Appointment Request Response</t>
  </si>
  <si>
    <t>QTNFT-T2-080 COS
QTNFT-T2-150 (IF-044-045)</t>
  </si>
  <si>
    <t>QTNFT-T2-080 COS</t>
  </si>
  <si>
    <t>IF-035</t>
  </si>
  <si>
    <t>Registration Service Appointment Status Notification</t>
  </si>
  <si>
    <t>QTNFT-T2-080 COS
QTNFT-T2-110 COM
QTNFT-T2-150 (IF-044-045)
QTNFT-T2-160 COD Reads</t>
  </si>
  <si>
    <t>IF-036</t>
  </si>
  <si>
    <t>Service Provider Notification of Appointment</t>
  </si>
  <si>
    <t>IF-037</t>
  </si>
  <si>
    <t>Notification of Service De-Appointment</t>
  </si>
  <si>
    <t>QTNFT-T2-080 COS
QTNFT0T2-100
QTNFT-T2-150 (IF-044-045)
QTNFT-T2-160 COD Reads</t>
  </si>
  <si>
    <t>IF-038</t>
  </si>
  <si>
    <t>Customer Direct Contract Advisory</t>
  </si>
  <si>
    <t>QTNFT-T2-210-CustDirectContract</t>
  </si>
  <si>
    <t>IF-039</t>
  </si>
  <si>
    <t>Customer Direct Contract Advisory Response</t>
  </si>
  <si>
    <t>IF-040</t>
  </si>
  <si>
    <t xml:space="preserve">Notification of [Calculated] Annual Consumption </t>
  </si>
  <si>
    <t>IF-041</t>
  </si>
  <si>
    <t>Smart / Advanced  Readings</t>
  </si>
  <si>
    <t>QTNFT-T2-090
QTNFT-T2-100
QTNFT-T2-110
QTNFT-T2-150
QTNFT-T2-160 COD Reads</t>
  </si>
  <si>
    <t>QTNFT-T2-090
QTNFT-T2-100
QTNFT-T2-110
QTNFT-T2-150</t>
  </si>
  <si>
    <t>IF-043</t>
  </si>
  <si>
    <t>Registration Service Notification of Change in Connection Type</t>
  </si>
  <si>
    <t>QTNFT-T2-150 (IF-044-045)</t>
  </si>
  <si>
    <t>IF-044</t>
  </si>
  <si>
    <t>Registration Service Notification of Change in Market Segment</t>
  </si>
  <si>
    <t>IF-045</t>
  </si>
  <si>
    <t>Registration Service Reminder Notification</t>
  </si>
  <si>
    <t>Central Settlements</t>
  </si>
  <si>
    <t>IF-047</t>
  </si>
  <si>
    <t>Notification of the Publication of a Downloadable Asset</t>
  </si>
  <si>
    <t>IF-050</t>
  </si>
  <si>
    <t>EES Updates</t>
  </si>
  <si>
    <t>IF-061</t>
  </si>
  <si>
    <t>MDR Start Request</t>
  </si>
  <si>
    <t>Meter Data Retriever (MDR)</t>
  </si>
  <si>
    <t>IF-062</t>
  </si>
  <si>
    <t>MDR Start Request Response</t>
  </si>
  <si>
    <t>IF-063</t>
  </si>
  <si>
    <t>MDR Stop Request</t>
  </si>
  <si>
    <t>IF-064</t>
  </si>
  <si>
    <t>MDR Provide Consumption</t>
  </si>
  <si>
    <t>IF-065</t>
  </si>
  <si>
    <t>MDR Request / Provide Meter Reading</t>
  </si>
  <si>
    <t>In Scope</t>
  </si>
  <si>
    <t>Cohorts</t>
  </si>
  <si>
    <t>Mpan/Cohort</t>
  </si>
  <si>
    <t>Market Segment</t>
  </si>
  <si>
    <t>%</t>
  </si>
  <si>
    <t>Total</t>
  </si>
  <si>
    <t>All Cohorts</t>
  </si>
  <si>
    <t>Smart/Trad</t>
  </si>
  <si>
    <t>Assume Even split</t>
  </si>
  <si>
    <t>Related</t>
  </si>
  <si>
    <t>Import/Export</t>
  </si>
  <si>
    <t>Related - Smart</t>
  </si>
  <si>
    <t>Related - Adv</t>
  </si>
  <si>
    <t>Import/Export - Smart</t>
  </si>
  <si>
    <t>Import/Export - Adv</t>
  </si>
  <si>
    <t>Import/Export - UM</t>
  </si>
  <si>
    <t>DeEnergised - Adv</t>
  </si>
  <si>
    <t>MPAN Type analysis by Script</t>
  </si>
  <si>
    <t>Scenario</t>
  </si>
  <si>
    <t>Smart Single</t>
  </si>
  <si>
    <t>Smart De-Energised</t>
  </si>
  <si>
    <t>Smart unallocated</t>
  </si>
  <si>
    <t>Smart Related</t>
  </si>
  <si>
    <t>Smart Import Export</t>
  </si>
  <si>
    <t>Adv Single</t>
  </si>
  <si>
    <t>Adv De-Energised</t>
  </si>
  <si>
    <t>Adv Unallocated</t>
  </si>
  <si>
    <t>Adv related</t>
  </si>
  <si>
    <t>Adv Import Export</t>
  </si>
  <si>
    <t>UM</t>
  </si>
  <si>
    <t>UM De-Energised</t>
  </si>
  <si>
    <t>UM Import Export</t>
  </si>
  <si>
    <t>QTNFT-T2-090 COE</t>
  </si>
  <si>
    <t>QTNFT0T2-100 Disconnect</t>
  </si>
  <si>
    <t>QTNFT-T2-110 COM</t>
  </si>
  <si>
    <t>QTNFT-T2-150 (IF-044-045) OV</t>
  </si>
  <si>
    <t>QTNFT-T2-160 COD</t>
  </si>
  <si>
    <t>% MPANS</t>
  </si>
  <si>
    <t>#Allocated MPANs/Test Case</t>
  </si>
  <si>
    <t>Scenario ID</t>
  </si>
  <si>
    <t>Theme</t>
  </si>
  <si>
    <t>Change Of Supplier</t>
  </si>
  <si>
    <t>Scenario Title</t>
  </si>
  <si>
    <t>Change of Supplier Processing</t>
  </si>
  <si>
    <t xml:space="preserve">Change of supplier but Data Service and Metering Service remain the same.
</t>
  </si>
  <si>
    <t>Functional Category</t>
  </si>
  <si>
    <t xml:space="preserve"> </t>
  </si>
  <si>
    <t>Functional Area 1</t>
  </si>
  <si>
    <t>Functional Area 2</t>
  </si>
  <si>
    <t>Creator</t>
  </si>
  <si>
    <t>MHHS NFT</t>
  </si>
  <si>
    <t>Priority</t>
  </si>
  <si>
    <t>Scenario size</t>
  </si>
  <si>
    <t>Large</t>
  </si>
  <si>
    <t>Design Document Ref</t>
  </si>
  <si>
    <t>Business Process</t>
  </si>
  <si>
    <t>BP001, 2,3</t>
  </si>
  <si>
    <t>Pre-Requisites</t>
  </si>
  <si>
    <t>Boundaries</t>
  </si>
  <si>
    <t>Test Case Variables</t>
  </si>
  <si>
    <t>(4) unmetered, single MPAN, forward-dated</t>
  </si>
  <si>
    <t>Mapped Requirements</t>
  </si>
  <si>
    <t xml:space="preserve">Exception Codes </t>
  </si>
  <si>
    <t>NA</t>
  </si>
  <si>
    <t>Below is a list of all associated test cases to this scenario.</t>
  </si>
  <si>
    <t>No.</t>
  </si>
  <si>
    <t>Test Case Id</t>
  </si>
  <si>
    <t>Test Case Title</t>
  </si>
  <si>
    <t xml:space="preserve">Test Data Requirements </t>
  </si>
  <si>
    <t>Meter Type</t>
  </si>
  <si>
    <t>MPAN Type</t>
  </si>
  <si>
    <t>Effective time</t>
  </si>
  <si>
    <t>QTNFT-T2-080-040-UM</t>
  </si>
  <si>
    <t>Unmetered Single MPAN, forward-dated Change of Supply with no change of Metering Service or Data Service (as per DES138 data specification)</t>
  </si>
  <si>
    <t>Single MPAN</t>
  </si>
  <si>
    <t>forward-dated</t>
  </si>
  <si>
    <t xml:space="preserve">Disconnection initiated by LDSO or Customer </t>
  </si>
  <si>
    <t>In emergency situations, the LDSO or Customer can initiate a Disconnection. the following scenarios are to be covered:
1) Customer Initiated
2) LDSO Initiated - Metered
3) LDSO Initiated - No Meter/Supplier on Site
4) LDSO initiated - Unmetered
Confirm Disconnection is completed successfully and Metering Services and Data Services are de-appointed. Ensure supplier successfully intakes IF-037 and IF-009 with EES successfully intaking IF-050.</t>
  </si>
  <si>
    <t xml:space="preserve">Disconnection successful  	</t>
  </si>
  <si>
    <r>
      <t>BP007, BP002, BP003,</t>
    </r>
    <r>
      <rPr>
        <sz val="9"/>
        <color rgb="FFFF0000"/>
        <rFont val="Arial"/>
        <family val="2"/>
      </rPr>
      <t xml:space="preserve"> </t>
    </r>
    <r>
      <rPr>
        <sz val="9"/>
        <rFont val="Arial"/>
        <family val="2"/>
      </rPr>
      <t xml:space="preserve">BP008, BP009
</t>
    </r>
  </si>
  <si>
    <t>Processing ends when Meter Point is de-energised, disconnected and Services De-Appointed and meter removed</t>
  </si>
  <si>
    <t>(4) unmetered, single MPAN, same-day</t>
  </si>
  <si>
    <t xml:space="preserve">Test Data Requirements  </t>
  </si>
  <si>
    <t>QTNFT-T2-100-040-UM</t>
  </si>
  <si>
    <t xml:space="preserve">Unmetered Single MPAN , same-day  LDSO Initiated Disconnection (as per DES138 data specification)  </t>
  </si>
  <si>
    <t>same-day</t>
  </si>
  <si>
    <t>Registration data update for Related MPANs</t>
  </si>
  <si>
    <t>When Registration Service receives Related MPANs update, verify that it uses the updated data correctly when sending out subsequent IFs and that EES is correctly updated.</t>
  </si>
  <si>
    <t xml:space="preserve">Registrations </t>
  </si>
  <si>
    <t>Registration Data</t>
  </si>
  <si>
    <t>Registration Data update - successful</t>
  </si>
  <si>
    <t>Small</t>
  </si>
  <si>
    <t>BP010B</t>
  </si>
  <si>
    <t>Processing ends once Registration Data update has been completed</t>
  </si>
  <si>
    <t>(3) Smart Import Export</t>
  </si>
  <si>
    <t>QTNFT-T2-130-030-Smart</t>
  </si>
  <si>
    <t>Smart Related MPAN,  Remove one Related MPAN  (as per DES138 data specification) - Rejected by LDSO</t>
  </si>
  <si>
    <t>Smart Import/Export</t>
  </si>
  <si>
    <t>Same Day</t>
  </si>
  <si>
    <t>(1) smart, Relation removal
(2) Smart, Relation removal rejected by LDSO</t>
  </si>
  <si>
    <t>QTNFT-T2-200-030-Smart</t>
  </si>
  <si>
    <t>Smart Related MPAN,  Remove one Related MPAN  (as per DES138 data specification)</t>
  </si>
  <si>
    <t>QTNFT-T2-200-040-Smart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</si>
</sst>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44" formatCode="_-&quot;£&quot;* #,##0.00_-;\-&quot;£&quot;* #,##0.00_-;_-&quot;£&quot;* &quot;-&quot;??_-;_-@_-"/>
    <numFmt numFmtId="43" formatCode="_-* #,##0.00_-;\-* #,##0.00_-;_-* &quot;-&quot;??_-;_-@_-"/>
  </numFmts>
  <fonts count="81">
    <font>
      <sz val="10"/>
      <color theme="1"/>
      <name val="Calibri"/>
      <family val="2"/>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1"/>
      <color theme="1"/>
      <name val="Verdana"/>
      <family val="2"/>
      <scheme val="minor"/>
    </font>
    <font>
      <sz val="18"/>
      <color theme="3"/>
      <name val="Verdana"/>
      <family val="2"/>
      <scheme val="major"/>
    </font>
    <font>
      <sz val="11"/>
      <color theme="0"/>
      <name val="Verdana"/>
      <family val="2"/>
      <scheme val="minor"/>
    </font>
    <font>
      <b/>
      <sz val="22"/>
      <color theme="1"/>
      <name val="Calibri"/>
      <family val="2"/>
    </font>
    <font>
      <b/>
      <sz val="11"/>
      <color theme="1"/>
      <name val="Calibri"/>
      <family val="2"/>
    </font>
    <font>
      <sz val="11"/>
      <color theme="1"/>
      <name val="Calibri"/>
      <family val="2"/>
    </font>
    <font>
      <b/>
      <sz val="18"/>
      <color theme="1"/>
      <name val="Calibri"/>
      <family val="2"/>
    </font>
    <font>
      <b/>
      <sz val="14"/>
      <color theme="1"/>
      <name val="Calibri"/>
      <family val="2"/>
    </font>
    <font>
      <b/>
      <sz val="12"/>
      <color theme="3"/>
      <name val="Calibri"/>
      <family val="2"/>
    </font>
    <font>
      <sz val="10"/>
      <name val="Calibri"/>
      <family val="2"/>
    </font>
    <font>
      <b/>
      <sz val="11"/>
      <color theme="0"/>
      <name val="Calibri"/>
      <family val="2"/>
    </font>
    <font>
      <i/>
      <sz val="11"/>
      <color rgb="FF7F7F7F"/>
      <name val="Calibri"/>
      <family val="2"/>
    </font>
    <font>
      <sz val="11"/>
      <color rgb="FF3F3F76"/>
      <name val="Calibri"/>
      <family val="2"/>
    </font>
    <font>
      <sz val="11"/>
      <color theme="9" tint="-0.24994659260841701"/>
      <name val="Calibri"/>
      <family val="2"/>
    </font>
    <font>
      <sz val="11"/>
      <color theme="7" tint="-0.24994659260841701"/>
      <name val="Calibri"/>
      <family val="2"/>
    </font>
    <font>
      <sz val="11"/>
      <color theme="6" tint="-0.24994659260841701"/>
      <name val="Calibri"/>
      <family val="2"/>
    </font>
    <font>
      <b/>
      <sz val="11"/>
      <color theme="7"/>
      <name val="Calibri"/>
      <family val="2"/>
    </font>
    <font>
      <sz val="11"/>
      <color theme="7"/>
      <name val="Calibri"/>
      <family val="2"/>
    </font>
    <font>
      <sz val="11"/>
      <color theme="9"/>
      <name val="Calibri"/>
      <family val="2"/>
    </font>
    <font>
      <sz val="11"/>
      <color theme="0"/>
      <name val="Calibri"/>
      <family val="2"/>
    </font>
    <font>
      <sz val="10"/>
      <name val="Arial"/>
      <family val="2"/>
    </font>
    <font>
      <u/>
      <sz val="10"/>
      <color theme="10"/>
      <name val="Calibri"/>
      <family val="2"/>
    </font>
    <font>
      <sz val="10"/>
      <color theme="1"/>
      <name val="Calibri"/>
      <family val="2"/>
    </font>
    <font>
      <sz val="9"/>
      <color theme="1"/>
      <name val="Arial"/>
      <family val="2"/>
    </font>
    <font>
      <sz val="10"/>
      <color theme="1"/>
      <name val="Arial"/>
      <family val="2"/>
    </font>
    <font>
      <b/>
      <sz val="10"/>
      <color theme="0"/>
      <name val="Arial"/>
      <family val="2"/>
    </font>
    <font>
      <b/>
      <sz val="10"/>
      <color theme="1"/>
      <name val="Arial"/>
      <family val="2"/>
    </font>
    <font>
      <sz val="9"/>
      <name val="Arial"/>
      <family val="2"/>
    </font>
    <font>
      <b/>
      <sz val="9"/>
      <name val="Arial"/>
      <family val="2"/>
    </font>
    <font>
      <sz val="9"/>
      <color theme="1"/>
      <name val="Arial"/>
      <family val="2"/>
    </font>
    <font>
      <sz val="10"/>
      <color theme="1"/>
      <name val="Arial"/>
      <family val="2"/>
    </font>
    <font>
      <b/>
      <sz val="11"/>
      <name val="Arial"/>
      <family val="2"/>
    </font>
    <font>
      <sz val="10"/>
      <color theme="10"/>
      <name val="Calibri"/>
      <family val="2"/>
    </font>
    <font>
      <b/>
      <sz val="10"/>
      <color rgb="FF041425"/>
      <name val="Arial"/>
      <family val="2"/>
    </font>
    <font>
      <sz val="25"/>
      <color rgb="FF041425"/>
      <name val="Arial"/>
      <family val="2"/>
    </font>
    <font>
      <b/>
      <sz val="20"/>
      <color rgb="FF3366FF"/>
      <name val="Arial"/>
      <family val="2"/>
    </font>
    <font>
      <b/>
      <sz val="10"/>
      <name val="Arial"/>
      <family val="2"/>
    </font>
    <font>
      <sz val="10"/>
      <color rgb="FF041425"/>
      <name val="Arial"/>
      <family val="2"/>
    </font>
    <font>
      <b/>
      <sz val="10"/>
      <color rgb="FF051426"/>
      <name val="Suisse"/>
    </font>
    <font>
      <sz val="10"/>
      <name val="Suisse"/>
    </font>
    <font>
      <b/>
      <sz val="10"/>
      <color theme="0"/>
      <name val="Suisse"/>
    </font>
    <font>
      <b/>
      <sz val="7"/>
      <color rgb="FF051426"/>
      <name val="Suisse"/>
    </font>
    <font>
      <sz val="10"/>
      <color theme="1"/>
      <name val="Suisse"/>
    </font>
    <font>
      <i/>
      <sz val="10"/>
      <color theme="1"/>
      <name val="Suisse"/>
    </font>
    <font>
      <sz val="11"/>
      <color rgb="FF000000"/>
      <name val="Verdana"/>
      <family val="2"/>
      <scheme val="minor"/>
    </font>
    <font>
      <sz val="18"/>
      <color rgb="FF203764"/>
      <name val="Verdana"/>
      <family val="2"/>
      <scheme val="minor"/>
    </font>
    <font>
      <sz val="10"/>
      <color rgb="FF000000"/>
      <name val="Verdana"/>
      <family val="2"/>
      <scheme val="minor"/>
    </font>
    <font>
      <u/>
      <sz val="10"/>
      <color rgb="FF4472C4"/>
      <name val="Verdana"/>
      <family val="2"/>
      <scheme val="minor"/>
    </font>
    <font>
      <u/>
      <sz val="10"/>
      <color rgb="FF000000"/>
      <name val="Verdana"/>
      <family val="2"/>
      <scheme val="minor"/>
    </font>
    <font>
      <b/>
      <sz val="10"/>
      <color rgb="FF000000"/>
      <name val="Verdana"/>
      <family val="2"/>
      <scheme val="minor"/>
    </font>
    <font>
      <sz val="10"/>
      <color theme="4"/>
      <name val="Verdana"/>
      <family val="2"/>
      <scheme val="minor"/>
    </font>
    <font>
      <sz val="9"/>
      <color rgb="FF000000"/>
      <name val="Arial"/>
      <family val="2"/>
    </font>
    <font>
      <b/>
      <sz val="10"/>
      <color theme="1"/>
      <name val="Calibri"/>
      <family val="2"/>
    </font>
    <font>
      <sz val="10"/>
      <color rgb="FFFF0000"/>
      <name val="Calibri"/>
      <family val="2"/>
    </font>
    <font>
      <sz val="10"/>
      <color rgb="FFFFC000"/>
      <name val="Calibri"/>
      <family val="2"/>
    </font>
    <font>
      <sz val="11"/>
      <color rgb="FF444444"/>
      <name val="Calibri"/>
      <family val="2"/>
      <charset val="1"/>
    </font>
    <font>
      <sz val="9"/>
      <color rgb="FFFF0000"/>
      <name val="Arial"/>
      <family val="2"/>
    </font>
    <font>
      <sz val="10"/>
      <color rgb="FF92D050"/>
      <name val="Calibri"/>
      <family val="2"/>
    </font>
    <font>
      <b/>
      <sz val="10"/>
      <name val="Calibri"/>
      <family val="2"/>
    </font>
    <font>
      <b/>
      <sz val="12"/>
      <color theme="1"/>
      <name val="Calibri"/>
      <family val="2"/>
    </font>
    <font>
      <b/>
      <sz val="14"/>
      <color rgb="FFFFC000"/>
      <name val="Calibri"/>
      <family val="2"/>
    </font>
    <font>
      <b/>
      <sz val="14"/>
      <color rgb="FFFF0000"/>
      <name val="Calibri"/>
      <family val="2"/>
    </font>
  </fonts>
  <fills count="38">
    <fill>
      <patternFill patternType="none"/>
    </fill>
    <fill>
      <patternFill patternType="gray125"/>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59996337778862885"/>
        <bgColor indexed="64"/>
      </patternFill>
    </fill>
    <fill>
      <patternFill patternType="solid">
        <fgColor theme="7" tint="0.39994506668294322"/>
        <bgColor indexed="64"/>
      </patternFill>
    </fill>
    <fill>
      <patternFill patternType="solid">
        <fgColor theme="6" tint="0.59996337778862885"/>
        <bgColor indexed="64"/>
      </patternFill>
    </fill>
    <fill>
      <patternFill patternType="solid">
        <fgColor theme="7" tint="0.599963377788628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1" tint="0.74996185186315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1" tint="0.89996032593768116"/>
        <bgColor indexed="64"/>
      </patternFill>
    </fill>
    <fill>
      <patternFill patternType="solid">
        <fgColor theme="1" tint="0.499984740745262"/>
        <bgColor indexed="64"/>
      </patternFill>
    </fill>
    <fill>
      <patternFill patternType="solid">
        <fgColor theme="1"/>
        <bgColor indexed="64"/>
      </patternFill>
    </fill>
    <fill>
      <patternFill patternType="solid">
        <fgColor theme="5" tint="0.59996337778862885"/>
        <bgColor indexed="64"/>
      </patternFill>
    </fill>
    <fill>
      <patternFill patternType="solid">
        <fgColor theme="5" tint="0.39994506668294322"/>
        <bgColor indexed="64"/>
      </patternFill>
    </fill>
    <fill>
      <patternFill patternType="solid">
        <fgColor theme="5"/>
        <bgColor indexed="64"/>
      </patternFill>
    </fill>
    <fill>
      <patternFill patternType="solid">
        <fgColor theme="6" tint="0.39994506668294322"/>
        <bgColor indexed="64"/>
      </patternFill>
    </fill>
    <fill>
      <patternFill patternType="solid">
        <fgColor theme="6"/>
        <bgColor indexed="64"/>
      </patternFill>
    </fill>
    <fill>
      <patternFill patternType="solid">
        <fgColor theme="7"/>
        <bgColor indexed="64"/>
      </patternFill>
    </fill>
    <fill>
      <patternFill patternType="solid">
        <fgColor theme="8" tint="0.39994506668294322"/>
        <bgColor indexed="64"/>
      </patternFill>
    </fill>
    <fill>
      <patternFill patternType="solid">
        <fgColor theme="8"/>
        <bgColor indexed="64"/>
      </patternFill>
    </fill>
    <fill>
      <patternFill patternType="solid">
        <fgColor theme="0"/>
        <bgColor indexed="64"/>
      </patternFill>
    </fill>
    <fill>
      <patternFill patternType="solid">
        <fgColor theme="0" tint="-0.14999847407452621"/>
        <bgColor indexed="64"/>
      </patternFill>
    </fill>
    <fill>
      <patternFill patternType="solid">
        <fgColor rgb="FF051426"/>
        <bgColor indexed="64"/>
      </patternFill>
    </fill>
    <fill>
      <patternFill patternType="solid">
        <fgColor rgb="FFFFFFFF"/>
        <bgColor rgb="FF000000"/>
      </patternFill>
    </fill>
    <fill>
      <patternFill patternType="darkGrid">
        <fgColor theme="1"/>
        <bgColor auto="1"/>
      </patternFill>
    </fill>
    <fill>
      <patternFill patternType="solid">
        <fgColor rgb="FFFF0000"/>
        <bgColor indexed="64"/>
      </patternFill>
    </fill>
    <fill>
      <patternFill patternType="solid">
        <fgColor indexed="65"/>
        <bgColor indexed="64"/>
      </patternFill>
    </fill>
    <fill>
      <patternFill patternType="solid">
        <fgColor rgb="FF92D050"/>
        <bgColor indexed="64"/>
      </patternFill>
    </fill>
    <fill>
      <patternFill patternType="solid">
        <fgColor rgb="FFC000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style="thin">
        <color indexed="64"/>
      </left>
      <right/>
      <top/>
      <bottom style="thin">
        <color rgb="FF000000"/>
      </bottom>
      <diagonal/>
    </border>
    <border>
      <left style="thin">
        <color indexed="64"/>
      </left>
      <right style="thin">
        <color indexed="64"/>
      </right>
      <top/>
      <bottom style="thin">
        <color rgb="FF000000"/>
      </bottom>
      <diagonal/>
    </border>
    <border>
      <left/>
      <right style="thin">
        <color indexed="64"/>
      </right>
      <top/>
      <bottom style="thin">
        <color indexed="64"/>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thin">
        <color rgb="FF000000"/>
      </top>
      <bottom style="thin">
        <color rgb="FF000000"/>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thick">
        <color auto="1"/>
      </left>
      <right style="thick">
        <color auto="1"/>
      </right>
      <top style="thick">
        <color auto="1"/>
      </top>
      <bottom style="thick">
        <color auto="1"/>
      </bottom>
      <diagonal/>
    </border>
    <border>
      <left style="thick">
        <color auto="1"/>
      </left>
      <right style="thick">
        <color auto="1"/>
      </right>
      <top style="thick">
        <color auto="1"/>
      </top>
      <bottom style="thin">
        <color auto="1"/>
      </bottom>
      <diagonal/>
    </border>
    <border>
      <left style="thick">
        <color auto="1"/>
      </left>
      <right style="thick">
        <color auto="1"/>
      </right>
      <top style="thin">
        <color auto="1"/>
      </top>
      <bottom style="thin">
        <color auto="1"/>
      </bottom>
      <diagonal/>
    </border>
    <border>
      <left style="thick">
        <color auto="1"/>
      </left>
      <right style="thick">
        <color auto="1"/>
      </right>
      <top style="thin">
        <color auto="1"/>
      </top>
      <bottom style="thick">
        <color auto="1"/>
      </bottom>
      <diagonal/>
    </border>
    <border>
      <left style="thick">
        <color auto="1"/>
      </left>
      <right style="thick">
        <color auto="1"/>
      </right>
      <top/>
      <bottom style="thin">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21">
    <xf numFmtId="0" fontId="0" fillId="0" borderId="0" applyBorder="0"/>
    <xf numFmtId="0" fontId="28" fillId="0" borderId="0"/>
    <xf numFmtId="0" fontId="28" fillId="0" borderId="0"/>
    <xf numFmtId="43" fontId="24" fillId="0" borderId="0" applyFill="0" applyBorder="0" applyAlignment="0" applyProtection="0"/>
    <xf numFmtId="41" fontId="19" fillId="0" borderId="0" applyFont="0" applyFill="0" applyBorder="0" applyAlignment="0" applyProtection="0"/>
    <xf numFmtId="44" fontId="24" fillId="0" borderId="0" applyFill="0" applyBorder="0" applyAlignment="0" applyProtection="0"/>
    <xf numFmtId="42" fontId="19" fillId="0" borderId="0" applyFont="0" applyFill="0" applyBorder="0" applyAlignment="0" applyProtection="0"/>
    <xf numFmtId="9" fontId="24" fillId="0" borderId="0" applyFill="0" applyBorder="0" applyAlignment="0" applyProtection="0"/>
    <xf numFmtId="0" fontId="20" fillId="0" borderId="0" applyNumberFormat="0" applyFill="0" applyBorder="0" applyAlignment="0" applyProtection="0"/>
    <xf numFmtId="0" fontId="22" fillId="0" borderId="0" applyNumberFormat="0" applyFill="0" applyAlignment="0" applyProtection="0"/>
    <xf numFmtId="0" fontId="25" fillId="0" borderId="0" applyNumberFormat="0" applyFill="0" applyAlignment="0" applyProtection="0"/>
    <xf numFmtId="0" fontId="26" fillId="0" borderId="0" applyNumberFormat="0" applyFill="0" applyAlignment="0" applyProtection="0"/>
    <xf numFmtId="0" fontId="27" fillId="0" borderId="0" applyNumberFormat="0" applyFill="0" applyAlignment="0" applyProtection="0"/>
    <xf numFmtId="0" fontId="34" fillId="10" borderId="0" applyNumberFormat="0" applyBorder="0" applyAlignment="0" applyProtection="0"/>
    <xf numFmtId="0" fontId="32" fillId="8" borderId="0" applyNumberFormat="0" applyBorder="0" applyAlignment="0" applyProtection="0"/>
    <xf numFmtId="0" fontId="33" fillId="11" borderId="0" applyNumberFormat="0" applyBorder="0" applyAlignment="0" applyProtection="0"/>
    <xf numFmtId="0" fontId="31" fillId="11" borderId="2" applyNumberFormat="0" applyAlignment="0" applyProtection="0"/>
    <xf numFmtId="0" fontId="23" fillId="12" borderId="3" applyNumberFormat="0" applyAlignment="0" applyProtection="0"/>
    <xf numFmtId="0" fontId="35" fillId="12" borderId="2" applyNumberFormat="0" applyAlignment="0" applyProtection="0"/>
    <xf numFmtId="0" fontId="36" fillId="0" borderId="4" applyNumberFormat="0" applyFill="0" applyAlignment="0" applyProtection="0"/>
    <xf numFmtId="0" fontId="29" fillId="13" borderId="5" applyNumberFormat="0" applyAlignment="0" applyProtection="0"/>
    <xf numFmtId="0" fontId="37" fillId="0" borderId="0" applyNumberFormat="0" applyFill="0" applyBorder="0" applyAlignment="0" applyProtection="0"/>
    <xf numFmtId="0" fontId="24" fillId="14" borderId="6" applyNumberFormat="0" applyAlignment="0" applyProtection="0"/>
    <xf numFmtId="0" fontId="30" fillId="0" borderId="0" applyNumberFormat="0" applyFill="0" applyBorder="0" applyAlignment="0" applyProtection="0"/>
    <xf numFmtId="0" fontId="23" fillId="0" borderId="7" applyNumberFormat="0" applyFill="0" applyAlignment="0" applyProtection="0"/>
    <xf numFmtId="0" fontId="38" fillId="20" borderId="0" applyNumberFormat="0" applyBorder="0" applyAlignment="0" applyProtection="0"/>
    <xf numFmtId="0" fontId="24" fillId="18" borderId="0" applyNumberFormat="0" applyBorder="0" applyAlignment="0" applyProtection="0"/>
    <xf numFmtId="0" fontId="24" fillId="15" borderId="0" applyNumberFormat="0" applyBorder="0" applyAlignment="0" applyProtection="0"/>
    <xf numFmtId="0" fontId="24" fillId="19" borderId="0" applyNumberFormat="0" applyBorder="0" applyAlignment="0" applyProtection="0"/>
    <xf numFmtId="0" fontId="38" fillId="23" borderId="0" applyNumberFormat="0" applyBorder="0" applyAlignment="0" applyProtection="0"/>
    <xf numFmtId="0" fontId="24" fillId="16"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38" fillId="25" borderId="0" applyNumberFormat="0" applyBorder="0" applyAlignment="0" applyProtection="0"/>
    <xf numFmtId="0" fontId="24" fillId="17" borderId="0" applyNumberFormat="0" applyBorder="0" applyAlignment="0" applyProtection="0"/>
    <xf numFmtId="0" fontId="24" fillId="10" borderId="0" applyNumberFormat="0" applyBorder="0" applyAlignment="0" applyProtection="0"/>
    <xf numFmtId="0" fontId="24" fillId="24" borderId="0" applyNumberFormat="0" applyBorder="0" applyAlignment="0" applyProtection="0"/>
    <xf numFmtId="0" fontId="38" fillId="26" borderId="0" applyNumberFormat="0" applyBorder="0" applyAlignment="0" applyProtection="0"/>
    <xf numFmtId="0" fontId="24" fillId="14" borderId="0" applyNumberFormat="0" applyBorder="0" applyAlignment="0" applyProtection="0"/>
    <xf numFmtId="0" fontId="24" fillId="11" borderId="0" applyNumberFormat="0" applyBorder="0" applyAlignment="0" applyProtection="0"/>
    <xf numFmtId="0" fontId="24" fillId="9" borderId="0" applyNumberFormat="0" applyBorder="0" applyAlignment="0" applyProtection="0"/>
    <xf numFmtId="0" fontId="38" fillId="28" borderId="0" applyNumberFormat="0" applyBorder="0" applyAlignment="0" applyProtection="0"/>
    <xf numFmtId="0" fontId="24" fillId="2" borderId="0" applyNumberFormat="0" applyBorder="0" applyAlignment="0" applyProtection="0"/>
    <xf numFmtId="0" fontId="24" fillId="3" borderId="0" applyNumberFormat="0" applyBorder="0" applyAlignment="0" applyProtection="0"/>
    <xf numFmtId="0" fontId="24" fillId="27" borderId="0" applyNumberFormat="0" applyBorder="0" applyAlignment="0" applyProtection="0"/>
    <xf numFmtId="0" fontId="21"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39" fillId="0" borderId="0"/>
    <xf numFmtId="0" fontId="18" fillId="0" borderId="0"/>
    <xf numFmtId="0" fontId="18" fillId="0" borderId="0"/>
    <xf numFmtId="0" fontId="17" fillId="0" borderId="0"/>
    <xf numFmtId="0" fontId="17" fillId="0" borderId="0"/>
    <xf numFmtId="0" fontId="17" fillId="0" borderId="0"/>
    <xf numFmtId="0" fontId="40" fillId="0" borderId="0" applyNumberFormat="0" applyFill="0" applyBorder="0" applyAlignment="0" applyProtection="0"/>
    <xf numFmtId="0" fontId="16" fillId="0" borderId="0"/>
    <xf numFmtId="0" fontId="16" fillId="0" borderId="0"/>
    <xf numFmtId="0" fontId="15" fillId="0" borderId="0"/>
    <xf numFmtId="0" fontId="15"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3" fillId="0" borderId="0"/>
    <xf numFmtId="0" fontId="13" fillId="0" borderId="0"/>
    <xf numFmtId="0" fontId="13" fillId="0" borderId="0"/>
    <xf numFmtId="0" fontId="13" fillId="0" borderId="0"/>
    <xf numFmtId="0" fontId="13" fillId="0" borderId="0"/>
    <xf numFmtId="0" fontId="12" fillId="0" borderId="0"/>
    <xf numFmtId="0" fontId="12" fillId="0" borderId="0"/>
    <xf numFmtId="0" fontId="12" fillId="0" borderId="0"/>
    <xf numFmtId="0" fontId="41" fillId="0" borderId="0" applyBorder="0"/>
    <xf numFmtId="0" fontId="11" fillId="0" borderId="0"/>
    <xf numFmtId="0" fontId="11" fillId="0" borderId="0"/>
    <xf numFmtId="0" fontId="11" fillId="0" borderId="0"/>
    <xf numFmtId="0" fontId="10" fillId="0" borderId="0"/>
    <xf numFmtId="0" fontId="10" fillId="0" borderId="0"/>
    <xf numFmtId="0" fontId="10" fillId="0" borderId="0"/>
    <xf numFmtId="0" fontId="10" fillId="0" borderId="0"/>
    <xf numFmtId="0" fontId="10" fillId="0" borderId="0"/>
    <xf numFmtId="0" fontId="9" fillId="0" borderId="0"/>
    <xf numFmtId="0" fontId="9" fillId="0" borderId="0"/>
    <xf numFmtId="0" fontId="9" fillId="0" borderId="0"/>
    <xf numFmtId="0" fontId="9" fillId="0" borderId="0"/>
    <xf numFmtId="0" fontId="8" fillId="0" borderId="0"/>
    <xf numFmtId="0" fontId="8" fillId="0" borderId="0"/>
    <xf numFmtId="0" fontId="8" fillId="0" borderId="0"/>
    <xf numFmtId="0" fontId="8" fillId="0" borderId="0"/>
    <xf numFmtId="0" fontId="7" fillId="0" borderId="0"/>
    <xf numFmtId="0" fontId="7" fillId="0" borderId="0"/>
    <xf numFmtId="0" fontId="7" fillId="0" borderId="0"/>
    <xf numFmtId="0" fontId="7" fillId="0" borderId="0"/>
    <xf numFmtId="0" fontId="6" fillId="0" borderId="0"/>
    <xf numFmtId="0" fontId="5"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cellStyleXfs>
  <cellXfs count="334">
    <xf numFmtId="0" fontId="0" fillId="0" borderId="0" xfId="0"/>
    <xf numFmtId="0" fontId="42" fillId="30" borderId="1" xfId="64" applyFont="1" applyFill="1" applyBorder="1" applyAlignment="1">
      <alignment horizontal="center" vertical="center" wrapText="1"/>
    </xf>
    <xf numFmtId="0" fontId="42" fillId="29" borderId="0" xfId="99" applyFont="1" applyFill="1" applyAlignment="1">
      <alignment vertical="center"/>
    </xf>
    <xf numFmtId="0" fontId="0" fillId="0" borderId="0" xfId="0" applyBorder="1" applyAlignment="1">
      <alignment horizontal="left"/>
    </xf>
    <xf numFmtId="0" fontId="42" fillId="29" borderId="0" xfId="99" applyFont="1" applyFill="1" applyAlignment="1">
      <alignment horizontal="center" vertical="center"/>
    </xf>
    <xf numFmtId="0" fontId="44" fillId="20" borderId="1" xfId="25" applyFont="1" applyBorder="1" applyAlignment="1">
      <alignment horizontal="center" vertical="center" wrapText="1"/>
    </xf>
    <xf numFmtId="0" fontId="48" fillId="29" borderId="0" xfId="99" applyFont="1" applyFill="1" applyAlignment="1">
      <alignment vertical="center"/>
    </xf>
    <xf numFmtId="0" fontId="48" fillId="29" borderId="0" xfId="99" applyFont="1" applyFill="1" applyAlignment="1">
      <alignment horizontal="left" vertical="center" wrapText="1"/>
    </xf>
    <xf numFmtId="0" fontId="48" fillId="29" borderId="0" xfId="99" applyFont="1" applyFill="1" applyAlignment="1">
      <alignment horizontal="center" vertical="center"/>
    </xf>
    <xf numFmtId="0" fontId="46" fillId="30" borderId="10" xfId="0" applyFont="1" applyFill="1" applyBorder="1" applyAlignment="1">
      <alignment horizontal="center" vertical="center"/>
    </xf>
    <xf numFmtId="0" fontId="49" fillId="29" borderId="0" xfId="64" applyFont="1" applyFill="1" applyAlignment="1">
      <alignment horizontal="center" vertical="center" wrapText="1"/>
    </xf>
    <xf numFmtId="0" fontId="48" fillId="29" borderId="0" xfId="64" applyFont="1" applyFill="1" applyAlignment="1">
      <alignment horizontal="center" vertical="center" wrapText="1"/>
    </xf>
    <xf numFmtId="0" fontId="46" fillId="30" borderId="1" xfId="0" applyFont="1" applyFill="1" applyBorder="1" applyAlignment="1">
      <alignment horizontal="center" vertical="center" wrapText="1"/>
    </xf>
    <xf numFmtId="0" fontId="42" fillId="29" borderId="0" xfId="99" applyFont="1" applyFill="1" applyAlignment="1">
      <alignment horizontal="center" vertical="center" wrapText="1"/>
    </xf>
    <xf numFmtId="0" fontId="42" fillId="29" borderId="0" xfId="64" applyFont="1" applyFill="1" applyAlignment="1">
      <alignment horizontal="center" vertical="center" wrapText="1"/>
    </xf>
    <xf numFmtId="0" fontId="44" fillId="20" borderId="10" xfId="25" applyFont="1" applyBorder="1" applyAlignment="1">
      <alignment horizontal="center" vertical="center" wrapText="1"/>
    </xf>
    <xf numFmtId="0" fontId="44" fillId="20" borderId="10" xfId="25" applyFont="1" applyBorder="1" applyAlignment="1">
      <alignment vertical="center"/>
    </xf>
    <xf numFmtId="0" fontId="47" fillId="29" borderId="0" xfId="99" applyFont="1" applyFill="1" applyAlignment="1">
      <alignment vertical="center" wrapText="1"/>
    </xf>
    <xf numFmtId="0" fontId="47" fillId="29" borderId="0" xfId="99" applyFont="1" applyFill="1" applyAlignment="1">
      <alignment horizontal="center" vertical="center" wrapText="1"/>
    </xf>
    <xf numFmtId="0" fontId="46" fillId="29" borderId="0" xfId="99" applyFont="1" applyFill="1" applyAlignment="1">
      <alignment vertical="center"/>
    </xf>
    <xf numFmtId="0" fontId="46" fillId="29" borderId="0" xfId="99" applyFont="1" applyFill="1" applyAlignment="1">
      <alignment vertical="center" wrapText="1"/>
    </xf>
    <xf numFmtId="0" fontId="46" fillId="29" borderId="0" xfId="99" applyFont="1" applyFill="1" applyAlignment="1">
      <alignment horizontal="center" vertical="center" wrapText="1"/>
    </xf>
    <xf numFmtId="0" fontId="46" fillId="29" borderId="0" xfId="99" applyFont="1" applyFill="1" applyAlignment="1">
      <alignment horizontal="left" vertical="center"/>
    </xf>
    <xf numFmtId="0" fontId="44" fillId="20" borderId="13" xfId="25" applyFont="1" applyBorder="1" applyAlignment="1">
      <alignment vertical="center"/>
    </xf>
    <xf numFmtId="0" fontId="46" fillId="29" borderId="0" xfId="99" applyFont="1" applyFill="1" applyAlignment="1">
      <alignment vertical="top" wrapText="1"/>
    </xf>
    <xf numFmtId="0" fontId="46" fillId="29" borderId="0" xfId="99" applyFont="1" applyFill="1" applyAlignment="1">
      <alignment horizontal="center" vertical="top" wrapText="1"/>
    </xf>
    <xf numFmtId="0" fontId="46" fillId="29" borderId="0" xfId="99" applyFont="1" applyFill="1" applyAlignment="1">
      <alignment horizontal="left" vertical="center" wrapText="1"/>
    </xf>
    <xf numFmtId="0" fontId="44" fillId="20" borderId="1" xfId="25" applyFont="1" applyBorder="1" applyAlignment="1">
      <alignment vertical="center"/>
    </xf>
    <xf numFmtId="0" fontId="42" fillId="29" borderId="0" xfId="99" applyFont="1" applyFill="1" applyAlignment="1">
      <alignment horizontal="left" vertical="center" wrapText="1"/>
    </xf>
    <xf numFmtId="0" fontId="43" fillId="29" borderId="0" xfId="99" applyFont="1" applyFill="1" applyAlignment="1">
      <alignment horizontal="center" vertical="center"/>
    </xf>
    <xf numFmtId="0" fontId="43" fillId="29" borderId="0" xfId="64" applyFont="1" applyFill="1" applyAlignment="1">
      <alignment horizontal="center" vertical="center" wrapText="1"/>
    </xf>
    <xf numFmtId="0" fontId="46" fillId="29" borderId="0" xfId="104" applyFont="1" applyFill="1" applyAlignment="1">
      <alignment vertical="center" wrapText="1"/>
    </xf>
    <xf numFmtId="0" fontId="46" fillId="29" borderId="0" xfId="104" applyFont="1" applyFill="1" applyAlignment="1">
      <alignment horizontal="center" vertical="center" wrapText="1"/>
    </xf>
    <xf numFmtId="0" fontId="46" fillId="29" borderId="0" xfId="104" applyFont="1" applyFill="1" applyAlignment="1">
      <alignment horizontal="left" vertical="center"/>
    </xf>
    <xf numFmtId="0" fontId="42" fillId="29" borderId="0" xfId="104" applyFont="1" applyFill="1" applyAlignment="1">
      <alignment vertical="center"/>
    </xf>
    <xf numFmtId="0" fontId="44" fillId="20" borderId="20" xfId="25" applyFont="1" applyBorder="1" applyAlignment="1">
      <alignment vertical="center"/>
    </xf>
    <xf numFmtId="0" fontId="44" fillId="20" borderId="14" xfId="25" applyFont="1" applyBorder="1" applyAlignment="1">
      <alignment vertical="center"/>
    </xf>
    <xf numFmtId="0" fontId="44" fillId="20" borderId="23" xfId="25" applyFont="1" applyBorder="1" applyAlignment="1">
      <alignment vertical="center"/>
    </xf>
    <xf numFmtId="0" fontId="44" fillId="20" borderId="25" xfId="25" applyFont="1" applyBorder="1" applyAlignment="1">
      <alignment vertical="center"/>
    </xf>
    <xf numFmtId="0" fontId="51" fillId="30" borderId="1" xfId="55" quotePrefix="1" applyFont="1" applyFill="1" applyBorder="1" applyAlignment="1">
      <alignment horizontal="center" vertical="center" wrapText="1"/>
    </xf>
    <xf numFmtId="0" fontId="52" fillId="29" borderId="0" xfId="49" applyFont="1" applyFill="1" applyAlignment="1">
      <alignment vertical="center"/>
    </xf>
    <xf numFmtId="0" fontId="39" fillId="29" borderId="0" xfId="49" applyFill="1"/>
    <xf numFmtId="0" fontId="53" fillId="29" borderId="0" xfId="49" applyFont="1" applyFill="1" applyAlignment="1">
      <alignment vertical="center"/>
    </xf>
    <xf numFmtId="0" fontId="39" fillId="29" borderId="0" xfId="49" applyFill="1" applyAlignment="1">
      <alignment vertical="center"/>
    </xf>
    <xf numFmtId="0" fontId="46" fillId="29" borderId="0" xfId="49" applyFont="1" applyFill="1"/>
    <xf numFmtId="0" fontId="47" fillId="29" borderId="26" xfId="49" applyFont="1" applyFill="1" applyBorder="1" applyAlignment="1">
      <alignment horizontal="left" vertical="top" wrapText="1"/>
    </xf>
    <xf numFmtId="0" fontId="47" fillId="29" borderId="27" xfId="49" applyFont="1" applyFill="1" applyBorder="1" applyAlignment="1">
      <alignment horizontal="left" vertical="top" wrapText="1"/>
    </xf>
    <xf numFmtId="0" fontId="55" fillId="29" borderId="16" xfId="49" applyFont="1" applyFill="1" applyBorder="1" applyAlignment="1">
      <alignment horizontal="left" vertical="top" wrapText="1"/>
    </xf>
    <xf numFmtId="0" fontId="56" fillId="29" borderId="28" xfId="49" applyFont="1" applyFill="1" applyBorder="1" applyAlignment="1">
      <alignment horizontal="left" vertical="top" wrapText="1"/>
    </xf>
    <xf numFmtId="0" fontId="56" fillId="29" borderId="0" xfId="49" applyFont="1" applyFill="1" applyAlignment="1">
      <alignment horizontal="left" vertical="top" wrapText="1"/>
    </xf>
    <xf numFmtId="0" fontId="56" fillId="29" borderId="29" xfId="49" applyFont="1" applyFill="1" applyBorder="1" applyAlignment="1">
      <alignment horizontal="left" vertical="top" wrapText="1"/>
    </xf>
    <xf numFmtId="0" fontId="55" fillId="29" borderId="28" xfId="49" applyFont="1" applyFill="1" applyBorder="1" applyAlignment="1">
      <alignment horizontal="left" vertical="top" wrapText="1"/>
    </xf>
    <xf numFmtId="0" fontId="55" fillId="29" borderId="0" xfId="49" applyFont="1" applyFill="1" applyAlignment="1">
      <alignment horizontal="left" vertical="top" wrapText="1"/>
    </xf>
    <xf numFmtId="0" fontId="52" fillId="29" borderId="29" xfId="49" applyFont="1" applyFill="1" applyBorder="1" applyAlignment="1">
      <alignment horizontal="left" vertical="top" wrapText="1"/>
    </xf>
    <xf numFmtId="0" fontId="56" fillId="29" borderId="30" xfId="49" applyFont="1" applyFill="1" applyBorder="1" applyAlignment="1">
      <alignment horizontal="left" vertical="top" wrapText="1"/>
    </xf>
    <xf numFmtId="15" fontId="56" fillId="29" borderId="31" xfId="49" applyNumberFormat="1" applyFont="1" applyFill="1" applyBorder="1" applyAlignment="1">
      <alignment horizontal="left" vertical="top" wrapText="1"/>
    </xf>
    <xf numFmtId="0" fontId="56" fillId="29" borderId="32" xfId="49" applyFont="1" applyFill="1" applyBorder="1" applyAlignment="1">
      <alignment horizontal="left" vertical="top" wrapText="1"/>
    </xf>
    <xf numFmtId="0" fontId="57" fillId="29" borderId="0" xfId="49" applyFont="1" applyFill="1" applyAlignment="1">
      <alignment horizontal="left" vertical="center"/>
    </xf>
    <xf numFmtId="0" fontId="58" fillId="29" borderId="0" xfId="49" applyFont="1" applyFill="1"/>
    <xf numFmtId="0" fontId="59" fillId="31" borderId="1" xfId="49" applyFont="1" applyFill="1" applyBorder="1" applyAlignment="1">
      <alignment vertical="center" wrapText="1"/>
    </xf>
    <xf numFmtId="15" fontId="58" fillId="29" borderId="1" xfId="49" applyNumberFormat="1" applyFont="1" applyFill="1" applyBorder="1" applyAlignment="1">
      <alignment vertical="center" wrapText="1"/>
    </xf>
    <xf numFmtId="0" fontId="58" fillId="29" borderId="1" xfId="49" applyFont="1" applyFill="1" applyBorder="1" applyAlignment="1">
      <alignment vertical="center" wrapText="1"/>
    </xf>
    <xf numFmtId="0" fontId="58" fillId="29" borderId="0" xfId="49" applyFont="1" applyFill="1" applyAlignment="1">
      <alignment vertical="center" wrapText="1"/>
    </xf>
    <xf numFmtId="0" fontId="58" fillId="29" borderId="0" xfId="49" applyFont="1" applyFill="1" applyAlignment="1">
      <alignment horizontal="left" vertical="center" wrapText="1"/>
    </xf>
    <xf numFmtId="0" fontId="61" fillId="29" borderId="1" xfId="49" applyFont="1" applyFill="1" applyBorder="1" applyAlignment="1">
      <alignment vertical="center" wrapText="1"/>
    </xf>
    <xf numFmtId="0" fontId="62" fillId="29" borderId="1" xfId="49" applyFont="1" applyFill="1" applyBorder="1" applyAlignment="1">
      <alignment vertical="center" wrapText="1"/>
    </xf>
    <xf numFmtId="0" fontId="43" fillId="0" borderId="0" xfId="107" applyFont="1" applyAlignment="1">
      <alignment wrapText="1"/>
    </xf>
    <xf numFmtId="0" fontId="43" fillId="0" borderId="1" xfId="107" applyFont="1" applyBorder="1" applyAlignment="1">
      <alignment wrapText="1"/>
    </xf>
    <xf numFmtId="0" fontId="58" fillId="0" borderId="1" xfId="49" applyFont="1" applyBorder="1" applyAlignment="1">
      <alignment vertical="center" wrapText="1"/>
    </xf>
    <xf numFmtId="0" fontId="63" fillId="32" borderId="0" xfId="107" applyFont="1" applyFill="1"/>
    <xf numFmtId="0" fontId="64" fillId="32" borderId="0" xfId="107" applyFont="1" applyFill="1"/>
    <xf numFmtId="0" fontId="6" fillId="0" borderId="0" xfId="107"/>
    <xf numFmtId="0" fontId="69" fillId="0" borderId="0" xfId="107" applyFont="1" applyAlignment="1">
      <alignment horizontal="left"/>
    </xf>
    <xf numFmtId="0" fontId="0" fillId="0" borderId="0" xfId="0" applyAlignment="1">
      <alignment horizontal="center"/>
    </xf>
    <xf numFmtId="0" fontId="0" fillId="0" borderId="37" xfId="0" applyBorder="1"/>
    <xf numFmtId="0" fontId="0" fillId="0" borderId="38" xfId="0" applyBorder="1"/>
    <xf numFmtId="0" fontId="0" fillId="0" borderId="39" xfId="0" applyBorder="1"/>
    <xf numFmtId="0" fontId="0" fillId="0" borderId="40" xfId="0" applyBorder="1"/>
    <xf numFmtId="0" fontId="71" fillId="0" borderId="36" xfId="0" applyFont="1" applyBorder="1"/>
    <xf numFmtId="0" fontId="0" fillId="0" borderId="36" xfId="0" applyBorder="1"/>
    <xf numFmtId="0" fontId="72" fillId="0" borderId="37" xfId="0" applyFont="1" applyBorder="1"/>
    <xf numFmtId="0" fontId="72" fillId="0" borderId="38" xfId="0" applyFont="1" applyBorder="1"/>
    <xf numFmtId="0" fontId="72" fillId="0" borderId="39" xfId="0" applyFont="1" applyBorder="1"/>
    <xf numFmtId="0" fontId="73" fillId="0" borderId="36" xfId="0" applyFont="1" applyBorder="1"/>
    <xf numFmtId="0" fontId="22" fillId="0" borderId="0" xfId="0" applyFont="1"/>
    <xf numFmtId="0" fontId="73" fillId="0" borderId="40" xfId="0" applyFont="1" applyBorder="1"/>
    <xf numFmtId="0" fontId="73" fillId="0" borderId="38" xfId="0" applyFont="1" applyBorder="1"/>
    <xf numFmtId="0" fontId="73" fillId="0" borderId="39" xfId="0" applyFont="1" applyBorder="1"/>
    <xf numFmtId="0" fontId="0" fillId="0" borderId="1" xfId="0" applyBorder="1"/>
    <xf numFmtId="0" fontId="71" fillId="0" borderId="1" xfId="0" applyFont="1" applyBorder="1"/>
    <xf numFmtId="0" fontId="71" fillId="0" borderId="0" xfId="0" applyFont="1"/>
    <xf numFmtId="0" fontId="0" fillId="0" borderId="36" xfId="0" applyBorder="1" applyAlignment="1">
      <alignment horizontal="center" vertical="center"/>
    </xf>
    <xf numFmtId="0" fontId="28" fillId="0" borderId="37" xfId="0" applyFont="1" applyBorder="1"/>
    <xf numFmtId="0" fontId="28" fillId="0" borderId="38" xfId="0" applyFont="1" applyBorder="1"/>
    <xf numFmtId="0" fontId="28" fillId="0" borderId="39" xfId="0" applyFont="1" applyBorder="1"/>
    <xf numFmtId="9" fontId="0" fillId="0" borderId="0" xfId="0" applyNumberFormat="1"/>
    <xf numFmtId="0" fontId="58" fillId="29" borderId="1" xfId="49" applyFont="1" applyFill="1" applyBorder="1" applyAlignment="1">
      <alignment horizontal="right" vertical="center" wrapText="1"/>
    </xf>
    <xf numFmtId="0" fontId="28" fillId="0" borderId="36" xfId="0" applyFont="1" applyBorder="1"/>
    <xf numFmtId="0" fontId="28" fillId="0" borderId="40" xfId="0" applyFont="1" applyBorder="1"/>
    <xf numFmtId="0" fontId="0" fillId="29" borderId="37" xfId="0" applyFill="1" applyBorder="1"/>
    <xf numFmtId="0" fontId="72" fillId="0" borderId="36" xfId="0" applyFont="1" applyBorder="1"/>
    <xf numFmtId="0" fontId="47" fillId="29" borderId="0" xfId="109" applyFont="1" applyFill="1" applyAlignment="1">
      <alignment vertical="center" wrapText="1"/>
    </xf>
    <xf numFmtId="0" fontId="47" fillId="29" borderId="0" xfId="109" applyFont="1" applyFill="1" applyAlignment="1">
      <alignment horizontal="center" vertical="center" wrapText="1"/>
    </xf>
    <xf numFmtId="0" fontId="46" fillId="29" borderId="0" xfId="109" applyFont="1" applyFill="1" applyAlignment="1">
      <alignment vertical="center"/>
    </xf>
    <xf numFmtId="0" fontId="42" fillId="29" borderId="0" xfId="109" applyFont="1" applyFill="1" applyAlignment="1">
      <alignment vertical="center"/>
    </xf>
    <xf numFmtId="0" fontId="46" fillId="29" borderId="0" xfId="109" applyFont="1" applyFill="1" applyAlignment="1">
      <alignment vertical="center" wrapText="1"/>
    </xf>
    <xf numFmtId="0" fontId="46" fillId="29" borderId="0" xfId="109" applyFont="1" applyFill="1" applyAlignment="1">
      <alignment horizontal="center" vertical="center" wrapText="1"/>
    </xf>
    <xf numFmtId="0" fontId="46" fillId="29" borderId="0" xfId="109" applyFont="1" applyFill="1" applyAlignment="1">
      <alignment horizontal="left" vertical="center"/>
    </xf>
    <xf numFmtId="0" fontId="46" fillId="29" borderId="0" xfId="109" applyFont="1" applyFill="1" applyAlignment="1">
      <alignment vertical="top" wrapText="1"/>
    </xf>
    <xf numFmtId="0" fontId="46" fillId="29" borderId="0" xfId="109" applyFont="1" applyFill="1" applyAlignment="1">
      <alignment horizontal="center" vertical="top" wrapText="1"/>
    </xf>
    <xf numFmtId="0" fontId="46" fillId="29" borderId="0" xfId="109" applyFont="1" applyFill="1" applyAlignment="1">
      <alignment horizontal="left" vertical="center" wrapText="1"/>
    </xf>
    <xf numFmtId="0" fontId="42" fillId="29" borderId="0" xfId="109" applyFont="1" applyFill="1" applyAlignment="1">
      <alignment horizontal="left" vertical="center" wrapText="1"/>
    </xf>
    <xf numFmtId="0" fontId="43" fillId="29" borderId="0" xfId="109" applyFont="1" applyFill="1" applyAlignment="1">
      <alignment horizontal="center" vertical="center"/>
    </xf>
    <xf numFmtId="0" fontId="43" fillId="29" borderId="0" xfId="110" applyFont="1" applyFill="1" applyAlignment="1">
      <alignment horizontal="center" vertical="center" wrapText="1"/>
    </xf>
    <xf numFmtId="0" fontId="42" fillId="30" borderId="1" xfId="110" applyFont="1" applyFill="1" applyBorder="1" applyAlignment="1">
      <alignment horizontal="center" vertical="center" wrapText="1"/>
    </xf>
    <xf numFmtId="0" fontId="42" fillId="29" borderId="0" xfId="109" applyFont="1" applyFill="1" applyAlignment="1">
      <alignment horizontal="center" vertical="center"/>
    </xf>
    <xf numFmtId="0" fontId="42" fillId="29" borderId="0" xfId="110" applyFont="1" applyFill="1" applyAlignment="1">
      <alignment horizontal="center" vertical="center" wrapText="1"/>
    </xf>
    <xf numFmtId="0" fontId="46" fillId="29" borderId="0" xfId="111" applyFont="1" applyFill="1" applyAlignment="1">
      <alignment vertical="center" wrapText="1"/>
    </xf>
    <xf numFmtId="0" fontId="46" fillId="29" borderId="0" xfId="111" applyFont="1" applyFill="1" applyAlignment="1">
      <alignment horizontal="center" vertical="center" wrapText="1"/>
    </xf>
    <xf numFmtId="0" fontId="46" fillId="29" borderId="0" xfId="111" applyFont="1" applyFill="1" applyAlignment="1">
      <alignment horizontal="left" vertical="center"/>
    </xf>
    <xf numFmtId="0" fontId="42" fillId="29" borderId="0" xfId="111" applyFont="1" applyFill="1" applyAlignment="1">
      <alignment vertical="center"/>
    </xf>
    <xf numFmtId="0" fontId="42" fillId="29" borderId="0" xfId="109" applyFont="1" applyFill="1" applyAlignment="1">
      <alignment horizontal="center" vertical="center" wrapText="1"/>
    </xf>
    <xf numFmtId="0" fontId="51" fillId="30" borderId="1" xfId="55" applyFont="1" applyFill="1" applyBorder="1" applyAlignment="1">
      <alignment horizontal="center" vertical="center" wrapText="1"/>
    </xf>
    <xf numFmtId="0" fontId="47" fillId="29" borderId="0" xfId="111" applyFont="1" applyFill="1" applyAlignment="1">
      <alignment vertical="center" wrapText="1"/>
    </xf>
    <xf numFmtId="0" fontId="47" fillId="29" borderId="0" xfId="111" applyFont="1" applyFill="1" applyAlignment="1">
      <alignment horizontal="center" vertical="center" wrapText="1"/>
    </xf>
    <xf numFmtId="0" fontId="46" fillId="29" borderId="0" xfId="111" applyFont="1" applyFill="1" applyAlignment="1">
      <alignment vertical="center"/>
    </xf>
    <xf numFmtId="0" fontId="46" fillId="29" borderId="0" xfId="111" applyFont="1" applyFill="1" applyAlignment="1">
      <alignment vertical="top" wrapText="1"/>
    </xf>
    <xf numFmtId="0" fontId="46" fillId="29" borderId="0" xfId="111" applyFont="1" applyFill="1" applyAlignment="1">
      <alignment horizontal="center" vertical="top" wrapText="1"/>
    </xf>
    <xf numFmtId="0" fontId="46" fillId="29" borderId="0" xfId="111" applyFont="1" applyFill="1" applyAlignment="1">
      <alignment horizontal="left" vertical="center" wrapText="1"/>
    </xf>
    <xf numFmtId="0" fontId="42" fillId="29" borderId="0" xfId="111" applyFont="1" applyFill="1" applyAlignment="1">
      <alignment horizontal="left" vertical="center" wrapText="1"/>
    </xf>
    <xf numFmtId="0" fontId="43" fillId="29" borderId="0" xfId="111" applyFont="1" applyFill="1" applyAlignment="1">
      <alignment horizontal="center" vertical="center"/>
    </xf>
    <xf numFmtId="0" fontId="42" fillId="29" borderId="0" xfId="111" applyFont="1" applyFill="1" applyAlignment="1">
      <alignment horizontal="center" vertical="center"/>
    </xf>
    <xf numFmtId="0" fontId="46" fillId="29" borderId="0" xfId="112" applyFont="1" applyFill="1" applyAlignment="1">
      <alignment vertical="top" wrapText="1"/>
    </xf>
    <xf numFmtId="0" fontId="46" fillId="29" borderId="0" xfId="112" applyFont="1" applyFill="1" applyAlignment="1">
      <alignment horizontal="center" vertical="top" wrapText="1"/>
    </xf>
    <xf numFmtId="0" fontId="46" fillId="29" borderId="0" xfId="112" applyFont="1" applyFill="1" applyAlignment="1">
      <alignment horizontal="left" vertical="center"/>
    </xf>
    <xf numFmtId="0" fontId="42" fillId="29" borderId="0" xfId="112" applyFont="1" applyFill="1" applyAlignment="1">
      <alignment vertical="center"/>
    </xf>
    <xf numFmtId="0" fontId="46" fillId="29" borderId="0" xfId="112" applyFont="1" applyFill="1" applyAlignment="1">
      <alignment vertical="center" wrapText="1"/>
    </xf>
    <xf numFmtId="0" fontId="46" fillId="29" borderId="0" xfId="112" applyFont="1" applyFill="1" applyAlignment="1">
      <alignment horizontal="center" vertical="center" wrapText="1"/>
    </xf>
    <xf numFmtId="0" fontId="51" fillId="30" borderId="10" xfId="55" applyFont="1" applyFill="1" applyBorder="1" applyAlignment="1">
      <alignment horizontal="center" vertical="center" wrapText="1"/>
    </xf>
    <xf numFmtId="0" fontId="76" fillId="0" borderId="38" xfId="0" applyFont="1" applyBorder="1"/>
    <xf numFmtId="0" fontId="72" fillId="0" borderId="0" xfId="0" applyFont="1"/>
    <xf numFmtId="0" fontId="76" fillId="0" borderId="37" xfId="0" applyFont="1" applyBorder="1"/>
    <xf numFmtId="0" fontId="0" fillId="0" borderId="1" xfId="0" applyBorder="1" applyAlignment="1">
      <alignment horizontal="center"/>
    </xf>
    <xf numFmtId="0" fontId="71" fillId="0" borderId="1" xfId="0" applyFont="1" applyBorder="1" applyAlignment="1">
      <alignment horizontal="center" vertical="center" wrapText="1"/>
    </xf>
    <xf numFmtId="0" fontId="71" fillId="0" borderId="0" xfId="0" applyFont="1" applyAlignment="1">
      <alignment horizontal="center"/>
    </xf>
    <xf numFmtId="0" fontId="71" fillId="0" borderId="0" xfId="0" applyFont="1" applyAlignment="1">
      <alignment vertical="center"/>
    </xf>
    <xf numFmtId="9" fontId="71" fillId="0" borderId="0" xfId="0" applyNumberFormat="1" applyFont="1"/>
    <xf numFmtId="1" fontId="0" fillId="0" borderId="0" xfId="0" applyNumberFormat="1"/>
    <xf numFmtId="0" fontId="71" fillId="0" borderId="0" xfId="0" applyFont="1" applyBorder="1"/>
    <xf numFmtId="0" fontId="71" fillId="0" borderId="22" xfId="0" applyFont="1" applyBorder="1" applyAlignment="1">
      <alignment vertical="center"/>
    </xf>
    <xf numFmtId="1" fontId="0" fillId="0" borderId="1" xfId="0" applyNumberFormat="1" applyBorder="1"/>
    <xf numFmtId="1" fontId="0" fillId="0" borderId="10" xfId="0" applyNumberFormat="1" applyBorder="1"/>
    <xf numFmtId="0" fontId="71" fillId="0" borderId="49" xfId="0" applyFont="1" applyBorder="1"/>
    <xf numFmtId="0" fontId="71" fillId="0" borderId="47" xfId="0" applyFont="1" applyBorder="1"/>
    <xf numFmtId="0" fontId="0" fillId="0" borderId="47" xfId="0" applyBorder="1"/>
    <xf numFmtId="0" fontId="71" fillId="0" borderId="26" xfId="0" applyFont="1" applyBorder="1"/>
    <xf numFmtId="0" fontId="71" fillId="0" borderId="44" xfId="0" applyFont="1" applyBorder="1"/>
    <xf numFmtId="0" fontId="0" fillId="0" borderId="1" xfId="0" applyBorder="1" applyAlignment="1">
      <alignment wrapText="1"/>
    </xf>
    <xf numFmtId="0" fontId="72" fillId="0" borderId="1" xfId="0" applyFont="1" applyBorder="1"/>
    <xf numFmtId="0" fontId="42" fillId="30" borderId="1" xfId="117" applyFont="1" applyFill="1" applyBorder="1" applyAlignment="1">
      <alignment horizontal="center" vertical="center" wrapText="1"/>
    </xf>
    <xf numFmtId="0" fontId="42" fillId="29" borderId="0" xfId="117" applyFont="1" applyFill="1" applyAlignment="1">
      <alignment horizontal="center" vertical="center" wrapText="1"/>
    </xf>
    <xf numFmtId="0" fontId="0" fillId="35" borderId="45" xfId="0" applyFill="1" applyBorder="1"/>
    <xf numFmtId="0" fontId="71" fillId="0" borderId="49" xfId="0" applyFont="1" applyBorder="1" applyAlignment="1">
      <alignment vertical="center"/>
    </xf>
    <xf numFmtId="0" fontId="0" fillId="0" borderId="45" xfId="0" applyBorder="1"/>
    <xf numFmtId="0" fontId="71" fillId="37" borderId="51" xfId="0" applyFont="1" applyFill="1" applyBorder="1"/>
    <xf numFmtId="0" fontId="71" fillId="37" borderId="48" xfId="0" applyFont="1" applyFill="1" applyBorder="1"/>
    <xf numFmtId="0" fontId="0" fillId="37" borderId="0" xfId="0" applyFill="1"/>
    <xf numFmtId="0" fontId="71" fillId="37" borderId="50" xfId="0" applyFont="1" applyFill="1" applyBorder="1"/>
    <xf numFmtId="0" fontId="71" fillId="37" borderId="46" xfId="0" applyFont="1" applyFill="1" applyBorder="1"/>
    <xf numFmtId="0" fontId="71" fillId="37" borderId="52" xfId="0" applyFont="1" applyFill="1" applyBorder="1"/>
    <xf numFmtId="0" fontId="71" fillId="37" borderId="56" xfId="0" applyFont="1" applyFill="1" applyBorder="1"/>
    <xf numFmtId="0" fontId="78" fillId="0" borderId="0" xfId="0" applyFont="1"/>
    <xf numFmtId="0" fontId="78" fillId="34" borderId="0" xfId="0" applyFont="1" applyFill="1" applyAlignment="1">
      <alignment wrapText="1"/>
    </xf>
    <xf numFmtId="0" fontId="78" fillId="36" borderId="0" xfId="0" applyFont="1" applyFill="1" applyAlignment="1">
      <alignment wrapText="1"/>
    </xf>
    <xf numFmtId="0" fontId="71" fillId="0" borderId="54" xfId="0" applyFont="1" applyBorder="1"/>
    <xf numFmtId="0" fontId="0" fillId="0" borderId="44" xfId="0" applyBorder="1"/>
    <xf numFmtId="0" fontId="0" fillId="36" borderId="44" xfId="0" applyFill="1" applyBorder="1"/>
    <xf numFmtId="0" fontId="0" fillId="34" borderId="44" xfId="0" applyFill="1" applyBorder="1"/>
    <xf numFmtId="0" fontId="72" fillId="0" borderId="44" xfId="0" applyFont="1" applyBorder="1"/>
    <xf numFmtId="0" fontId="73" fillId="0" borderId="44" xfId="0" applyFont="1" applyBorder="1"/>
    <xf numFmtId="0" fontId="73" fillId="34" borderId="44" xfId="0" applyFont="1" applyFill="1" applyBorder="1"/>
    <xf numFmtId="0" fontId="0" fillId="37" borderId="44" xfId="0" applyFill="1" applyBorder="1"/>
    <xf numFmtId="0" fontId="72" fillId="37" borderId="44" xfId="0" applyFont="1" applyFill="1" applyBorder="1"/>
    <xf numFmtId="0" fontId="72" fillId="29" borderId="44" xfId="0" applyFont="1" applyFill="1" applyBorder="1"/>
    <xf numFmtId="0" fontId="73" fillId="29" borderId="44" xfId="0" applyFont="1" applyFill="1" applyBorder="1"/>
    <xf numFmtId="0" fontId="71" fillId="29" borderId="0" xfId="0" applyFont="1" applyFill="1" applyBorder="1" applyAlignment="1">
      <alignment horizontal="left" vertical="center"/>
    </xf>
    <xf numFmtId="0" fontId="0" fillId="36" borderId="45" xfId="0" applyFill="1" applyBorder="1"/>
    <xf numFmtId="0" fontId="28" fillId="34" borderId="45" xfId="0" applyFont="1" applyFill="1" applyBorder="1"/>
    <xf numFmtId="0" fontId="28" fillId="0" borderId="45" xfId="0" applyFont="1" applyBorder="1"/>
    <xf numFmtId="0" fontId="28" fillId="36" borderId="45" xfId="0" applyFont="1" applyFill="1" applyBorder="1"/>
    <xf numFmtId="0" fontId="73" fillId="35" borderId="45" xfId="0" applyFont="1" applyFill="1" applyBorder="1"/>
    <xf numFmtId="0" fontId="72" fillId="35" borderId="45" xfId="0" applyFont="1" applyFill="1" applyBorder="1"/>
    <xf numFmtId="0" fontId="0" fillId="36" borderId="47" xfId="0" applyFill="1" applyBorder="1"/>
    <xf numFmtId="0" fontId="0" fillId="34" borderId="47" xfId="0" applyFill="1" applyBorder="1"/>
    <xf numFmtId="0" fontId="73" fillId="29" borderId="47" xfId="0" applyFont="1" applyFill="1" applyBorder="1"/>
    <xf numFmtId="0" fontId="72" fillId="29" borderId="47" xfId="0" applyFont="1" applyFill="1" applyBorder="1"/>
    <xf numFmtId="0" fontId="26" fillId="0" borderId="0" xfId="0" applyFont="1"/>
    <xf numFmtId="0" fontId="79" fillId="0" borderId="0" xfId="0" applyFont="1"/>
    <xf numFmtId="0" fontId="80" fillId="0" borderId="0" xfId="0" applyFont="1"/>
    <xf numFmtId="0" fontId="77" fillId="0" borderId="45" xfId="0" applyFont="1" applyBorder="1" applyAlignment="1">
      <alignment vertical="center"/>
    </xf>
    <xf numFmtId="0" fontId="77" fillId="0" borderId="47" xfId="0" applyFont="1" applyBorder="1" applyAlignment="1">
      <alignment vertical="center"/>
    </xf>
    <xf numFmtId="0" fontId="47" fillId="29" borderId="0" xfId="118" applyFont="1" applyFill="1" applyAlignment="1">
      <alignment vertical="center" wrapText="1"/>
    </xf>
    <xf numFmtId="0" fontId="47" fillId="29" borderId="0" xfId="118" applyFont="1" applyFill="1" applyAlignment="1">
      <alignment horizontal="center" vertical="center" wrapText="1"/>
    </xf>
    <xf numFmtId="0" fontId="46" fillId="29" borderId="0" xfId="118" applyFont="1" applyFill="1" applyAlignment="1">
      <alignment vertical="center"/>
    </xf>
    <xf numFmtId="0" fontId="42" fillId="29" borderId="0" xfId="118" applyFont="1" applyFill="1" applyAlignment="1">
      <alignment vertical="center"/>
    </xf>
    <xf numFmtId="0" fontId="46" fillId="29" borderId="0" xfId="118" applyFont="1" applyFill="1" applyAlignment="1">
      <alignment vertical="center" wrapText="1"/>
    </xf>
    <xf numFmtId="0" fontId="46" fillId="29" borderId="0" xfId="118" applyFont="1" applyFill="1" applyAlignment="1">
      <alignment horizontal="center" vertical="center" wrapText="1"/>
    </xf>
    <xf numFmtId="0" fontId="46" fillId="29" borderId="0" xfId="118" applyFont="1" applyFill="1" applyAlignment="1">
      <alignment horizontal="left" vertical="center"/>
    </xf>
    <xf numFmtId="0" fontId="46" fillId="29" borderId="0" xfId="119" applyFont="1" applyFill="1" applyAlignment="1">
      <alignment vertical="top" wrapText="1"/>
    </xf>
    <xf numFmtId="0" fontId="46" fillId="29" borderId="0" xfId="119" applyFont="1" applyFill="1" applyAlignment="1">
      <alignment horizontal="center" vertical="top" wrapText="1"/>
    </xf>
    <xf numFmtId="0" fontId="46" fillId="29" borderId="0" xfId="119" applyFont="1" applyFill="1" applyAlignment="1">
      <alignment horizontal="left" vertical="center"/>
    </xf>
    <xf numFmtId="0" fontId="42" fillId="29" borderId="0" xfId="119" applyFont="1" applyFill="1" applyAlignment="1">
      <alignment vertical="center"/>
    </xf>
    <xf numFmtId="0" fontId="46" fillId="29" borderId="0" xfId="118" applyFont="1" applyFill="1" applyAlignment="1">
      <alignment vertical="top" wrapText="1"/>
    </xf>
    <xf numFmtId="0" fontId="46" fillId="29" borderId="0" xfId="118" applyFont="1" applyFill="1" applyAlignment="1">
      <alignment horizontal="center" vertical="top" wrapText="1"/>
    </xf>
    <xf numFmtId="0" fontId="46" fillId="29" borderId="0" xfId="118" applyFont="1" applyFill="1" applyAlignment="1">
      <alignment horizontal="left" vertical="center" wrapText="1"/>
    </xf>
    <xf numFmtId="0" fontId="46" fillId="29" borderId="0" xfId="119" applyFont="1" applyFill="1" applyAlignment="1">
      <alignment vertical="center" wrapText="1"/>
    </xf>
    <xf numFmtId="0" fontId="46" fillId="29" borderId="0" xfId="119" applyFont="1" applyFill="1" applyAlignment="1">
      <alignment horizontal="center" vertical="center" wrapText="1"/>
    </xf>
    <xf numFmtId="0" fontId="42" fillId="29" borderId="0" xfId="118" applyFont="1" applyFill="1" applyAlignment="1">
      <alignment horizontal="left" vertical="center" wrapText="1"/>
    </xf>
    <xf numFmtId="0" fontId="43" fillId="29" borderId="0" xfId="118" applyFont="1" applyFill="1" applyAlignment="1">
      <alignment horizontal="center" vertical="center"/>
    </xf>
    <xf numFmtId="0" fontId="43" fillId="29" borderId="0" xfId="120" applyFont="1" applyFill="1" applyAlignment="1">
      <alignment horizontal="center" vertical="center" wrapText="1"/>
    </xf>
    <xf numFmtId="0" fontId="42" fillId="30" borderId="1" xfId="120" applyFont="1" applyFill="1" applyBorder="1" applyAlignment="1">
      <alignment horizontal="center" vertical="center" wrapText="1"/>
    </xf>
    <xf numFmtId="0" fontId="42" fillId="29" borderId="0" xfId="118" applyFont="1" applyFill="1" applyAlignment="1">
      <alignment horizontal="center" vertical="center"/>
    </xf>
    <xf numFmtId="0" fontId="42" fillId="29" borderId="0" xfId="120" applyFont="1" applyFill="1" applyAlignment="1">
      <alignment horizontal="center" vertical="center" wrapText="1"/>
    </xf>
    <xf numFmtId="0" fontId="54" fillId="0" borderId="0" xfId="49" applyFont="1" applyAlignment="1">
      <alignment vertical="center" wrapText="1"/>
    </xf>
    <xf numFmtId="0" fontId="59" fillId="31" borderId="1" xfId="49" applyFont="1" applyFill="1" applyBorder="1" applyAlignment="1">
      <alignment horizontal="left" vertical="center" wrapText="1"/>
    </xf>
    <xf numFmtId="0" fontId="59" fillId="31" borderId="10" xfId="49" applyFont="1" applyFill="1" applyBorder="1" applyAlignment="1">
      <alignment horizontal="left" vertical="center" wrapText="1"/>
    </xf>
    <xf numFmtId="0" fontId="59" fillId="31" borderId="12" xfId="49" applyFont="1" applyFill="1" applyBorder="1" applyAlignment="1">
      <alignment horizontal="left" vertical="center" wrapText="1"/>
    </xf>
    <xf numFmtId="0" fontId="58" fillId="29" borderId="10" xfId="49" applyFont="1" applyFill="1" applyBorder="1" applyAlignment="1">
      <alignment horizontal="left" vertical="center" wrapText="1"/>
    </xf>
    <xf numFmtId="0" fontId="58" fillId="29" borderId="12" xfId="49" applyFont="1" applyFill="1" applyBorder="1" applyAlignment="1">
      <alignment horizontal="left" vertical="center" wrapText="1"/>
    </xf>
    <xf numFmtId="0" fontId="61" fillId="29" borderId="17" xfId="49" applyFont="1" applyFill="1" applyBorder="1" applyAlignment="1">
      <alignment horizontal="left" vertical="center" wrapText="1"/>
    </xf>
    <xf numFmtId="0" fontId="61" fillId="29" borderId="9" xfId="49" applyFont="1" applyFill="1" applyBorder="1" applyAlignment="1">
      <alignment horizontal="left" vertical="center" wrapText="1"/>
    </xf>
    <xf numFmtId="0" fontId="58" fillId="0" borderId="1" xfId="49" applyFont="1" applyBorder="1" applyAlignment="1">
      <alignment horizontal="left" vertical="center" wrapText="1"/>
    </xf>
    <xf numFmtId="0" fontId="58" fillId="29" borderId="11" xfId="49" applyFont="1" applyFill="1" applyBorder="1" applyAlignment="1">
      <alignment horizontal="left" vertical="center" wrapText="1"/>
    </xf>
    <xf numFmtId="0" fontId="61" fillId="29" borderId="8" xfId="49" applyFont="1" applyFill="1" applyBorder="1" applyAlignment="1">
      <alignment horizontal="left" vertical="center" wrapText="1"/>
    </xf>
    <xf numFmtId="0" fontId="77" fillId="0" borderId="45" xfId="0" applyFont="1" applyBorder="1" applyAlignment="1">
      <alignment horizontal="left" vertical="center"/>
    </xf>
    <xf numFmtId="0" fontId="77" fillId="0" borderId="47" xfId="0" applyFont="1" applyBorder="1" applyAlignment="1">
      <alignment horizontal="left" vertical="center"/>
    </xf>
    <xf numFmtId="0" fontId="71" fillId="0" borderId="49" xfId="0" applyFont="1" applyBorder="1" applyAlignment="1">
      <alignment horizontal="center" vertical="center"/>
    </xf>
    <xf numFmtId="0" fontId="71" fillId="0" borderId="53" xfId="0" applyFont="1" applyBorder="1" applyAlignment="1">
      <alignment horizontal="center" vertical="center"/>
    </xf>
    <xf numFmtId="0" fontId="71" fillId="0" borderId="54" xfId="0" applyFont="1" applyBorder="1" applyAlignment="1">
      <alignment horizontal="center" vertical="center"/>
    </xf>
    <xf numFmtId="0" fontId="77" fillId="0" borderId="49" xfId="0" applyFont="1" applyBorder="1" applyAlignment="1">
      <alignment horizontal="center" vertical="center"/>
    </xf>
    <xf numFmtId="0" fontId="77" fillId="0" borderId="54" xfId="0" applyFont="1" applyBorder="1" applyAlignment="1">
      <alignment horizontal="center" vertical="center"/>
    </xf>
    <xf numFmtId="0" fontId="78" fillId="34" borderId="31" xfId="0" applyFont="1" applyFill="1" applyBorder="1" applyAlignment="1">
      <alignment horizontal="center" vertical="center" wrapText="1"/>
    </xf>
    <xf numFmtId="0" fontId="77" fillId="0" borderId="45" xfId="0" applyFont="1" applyBorder="1" applyAlignment="1">
      <alignment horizontal="center" vertical="center"/>
    </xf>
    <xf numFmtId="0" fontId="77" fillId="0" borderId="47" xfId="0" applyFont="1" applyBorder="1" applyAlignment="1">
      <alignment horizontal="center" vertical="center"/>
    </xf>
    <xf numFmtId="0" fontId="71" fillId="0" borderId="58" xfId="0" applyFont="1" applyBorder="1" applyAlignment="1">
      <alignment horizontal="center"/>
    </xf>
    <xf numFmtId="0" fontId="71" fillId="0" borderId="55" xfId="0" applyFont="1" applyBorder="1" applyAlignment="1">
      <alignment horizontal="center"/>
    </xf>
    <xf numFmtId="0" fontId="71" fillId="0" borderId="57" xfId="0" applyFont="1" applyBorder="1" applyAlignment="1">
      <alignment horizontal="center"/>
    </xf>
    <xf numFmtId="0" fontId="63" fillId="32" borderId="33" xfId="107" applyFont="1" applyFill="1" applyBorder="1" applyAlignment="1">
      <alignment vertical="top" wrapText="1"/>
    </xf>
    <xf numFmtId="0" fontId="63" fillId="32" borderId="34" xfId="107" applyFont="1" applyFill="1" applyBorder="1" applyAlignment="1">
      <alignment vertical="top" wrapText="1"/>
    </xf>
    <xf numFmtId="0" fontId="63" fillId="32" borderId="35" xfId="107" applyFont="1" applyFill="1" applyBorder="1" applyAlignment="1">
      <alignment vertical="top" wrapText="1"/>
    </xf>
    <xf numFmtId="0" fontId="0" fillId="0" borderId="41" xfId="0" applyBorder="1" applyAlignment="1">
      <alignment horizontal="left" vertical="center"/>
    </xf>
    <xf numFmtId="0" fontId="0" fillId="0" borderId="43" xfId="0" applyBorder="1" applyAlignment="1">
      <alignment horizontal="left" vertical="center"/>
    </xf>
    <xf numFmtId="0" fontId="0" fillId="0" borderId="42" xfId="0" applyBorder="1" applyAlignment="1">
      <alignment horizontal="left" vertical="center"/>
    </xf>
    <xf numFmtId="0" fontId="28" fillId="0" borderId="41" xfId="0" applyFont="1" applyBorder="1" applyAlignment="1">
      <alignment horizontal="left" vertical="center"/>
    </xf>
    <xf numFmtId="0" fontId="28" fillId="0" borderId="42" xfId="0" applyFont="1" applyBorder="1" applyAlignment="1">
      <alignment horizontal="left" vertical="center"/>
    </xf>
    <xf numFmtId="0" fontId="28" fillId="0" borderId="43" xfId="0" applyFont="1" applyBorder="1" applyAlignment="1">
      <alignment horizontal="left"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72" fillId="0" borderId="41" xfId="0" applyFont="1" applyBorder="1" applyAlignment="1">
      <alignment horizontal="center" vertical="center"/>
    </xf>
    <xf numFmtId="0" fontId="72" fillId="0" borderId="43" xfId="0" applyFont="1" applyBorder="1" applyAlignment="1">
      <alignment horizontal="center" vertical="center"/>
    </xf>
    <xf numFmtId="0" fontId="72" fillId="0" borderId="42" xfId="0" applyFont="1" applyBorder="1" applyAlignment="1">
      <alignment horizontal="center" vertical="center"/>
    </xf>
    <xf numFmtId="0" fontId="72" fillId="0" borderId="41" xfId="0" applyFont="1" applyBorder="1" applyAlignment="1">
      <alignment horizontal="center" vertical="center" wrapText="1"/>
    </xf>
    <xf numFmtId="0" fontId="72" fillId="0" borderId="42" xfId="0" applyFont="1" applyBorder="1" applyAlignment="1">
      <alignment horizontal="center" vertical="center" wrapText="1"/>
    </xf>
    <xf numFmtId="0" fontId="72" fillId="0" borderId="43" xfId="0" applyFont="1" applyBorder="1" applyAlignment="1">
      <alignment horizontal="center" vertical="center" wrapText="1"/>
    </xf>
    <xf numFmtId="0" fontId="0" fillId="33" borderId="41" xfId="0" applyFill="1" applyBorder="1" applyAlignment="1">
      <alignment horizontal="center" vertical="center"/>
    </xf>
    <xf numFmtId="0" fontId="0" fillId="33" borderId="42" xfId="0" applyFill="1" applyBorder="1" applyAlignment="1">
      <alignment horizontal="center" vertical="center"/>
    </xf>
    <xf numFmtId="0" fontId="0" fillId="33" borderId="43" xfId="0" applyFill="1" applyBorder="1" applyAlignment="1">
      <alignment horizontal="center" vertical="center"/>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46" fillId="29" borderId="10" xfId="99" applyFont="1" applyFill="1" applyBorder="1" applyAlignment="1">
      <alignment vertical="center" wrapText="1"/>
    </xf>
    <xf numFmtId="0" fontId="46" fillId="29" borderId="11" xfId="99" applyFont="1" applyFill="1" applyBorder="1" applyAlignment="1">
      <alignment vertical="center" wrapText="1"/>
    </xf>
    <xf numFmtId="0" fontId="46" fillId="29" borderId="12" xfId="99" applyFont="1" applyFill="1" applyBorder="1" applyAlignment="1">
      <alignment vertical="center" wrapText="1"/>
    </xf>
    <xf numFmtId="0" fontId="47" fillId="29" borderId="24" xfId="99" applyFont="1" applyFill="1" applyBorder="1" applyAlignment="1">
      <alignment horizontal="left" vertical="center" wrapText="1"/>
    </xf>
    <xf numFmtId="0" fontId="46" fillId="29" borderId="18" xfId="99" applyFont="1" applyFill="1" applyBorder="1" applyAlignment="1">
      <alignment horizontal="left" vertical="center" wrapText="1"/>
    </xf>
    <xf numFmtId="0" fontId="46" fillId="29" borderId="21" xfId="99" applyFont="1" applyFill="1" applyBorder="1" applyAlignment="1">
      <alignment horizontal="left" vertical="center" wrapText="1"/>
    </xf>
    <xf numFmtId="0" fontId="46" fillId="29" borderId="19" xfId="99" applyFont="1" applyFill="1" applyBorder="1" applyAlignment="1">
      <alignment horizontal="left" vertical="center" wrapText="1"/>
    </xf>
    <xf numFmtId="0" fontId="46" fillId="29" borderId="15" xfId="99" applyFont="1" applyFill="1" applyBorder="1" applyAlignment="1">
      <alignment horizontal="left" vertical="center" wrapText="1"/>
    </xf>
    <xf numFmtId="0" fontId="46" fillId="29" borderId="22" xfId="99" applyFont="1" applyFill="1" applyBorder="1" applyAlignment="1">
      <alignment horizontal="left" vertical="center" wrapText="1"/>
    </xf>
    <xf numFmtId="0" fontId="50" fillId="29" borderId="0" xfId="99" applyFont="1" applyFill="1" applyAlignment="1">
      <alignment horizontal="left" vertical="center" wrapText="1"/>
    </xf>
    <xf numFmtId="0" fontId="46" fillId="29" borderId="10" xfId="99" applyFont="1" applyFill="1" applyBorder="1" applyAlignment="1">
      <alignment horizontal="left" vertical="center" wrapText="1"/>
    </xf>
    <xf numFmtId="0" fontId="46" fillId="29" borderId="11" xfId="99" applyFont="1" applyFill="1" applyBorder="1" applyAlignment="1">
      <alignment horizontal="left" vertical="center" wrapText="1"/>
    </xf>
    <xf numFmtId="0" fontId="46" fillId="29" borderId="12" xfId="99" applyFont="1" applyFill="1" applyBorder="1" applyAlignment="1">
      <alignment horizontal="left" vertical="center" wrapText="1"/>
    </xf>
    <xf numFmtId="0" fontId="46" fillId="29" borderId="1" xfId="99" applyFont="1" applyFill="1" applyBorder="1" applyAlignment="1">
      <alignment horizontal="left" vertical="center" wrapText="1"/>
    </xf>
    <xf numFmtId="0" fontId="46" fillId="29" borderId="1" xfId="99" applyFont="1" applyFill="1" applyBorder="1" applyAlignment="1">
      <alignment vertical="center" wrapText="1"/>
    </xf>
    <xf numFmtId="0" fontId="46" fillId="29" borderId="10" xfId="104" applyFont="1" applyFill="1" applyBorder="1" applyAlignment="1">
      <alignment horizontal="left" vertical="center" wrapText="1"/>
    </xf>
    <xf numFmtId="0" fontId="46" fillId="29" borderId="11" xfId="104" applyFont="1" applyFill="1" applyBorder="1" applyAlignment="1">
      <alignment horizontal="left" vertical="center" wrapText="1"/>
    </xf>
    <xf numFmtId="0" fontId="46" fillId="29" borderId="12" xfId="104" applyFont="1" applyFill="1" applyBorder="1" applyAlignment="1">
      <alignment horizontal="left" vertical="center" wrapText="1"/>
    </xf>
    <xf numFmtId="0" fontId="70" fillId="29" borderId="1" xfId="99" applyFont="1" applyFill="1" applyBorder="1" applyAlignment="1">
      <alignment horizontal="left" vertical="center" wrapText="1"/>
    </xf>
    <xf numFmtId="0" fontId="46" fillId="29" borderId="10" xfId="109" applyFont="1" applyFill="1" applyBorder="1" applyAlignment="1">
      <alignment vertical="center" wrapText="1"/>
    </xf>
    <xf numFmtId="0" fontId="46" fillId="29" borderId="11" xfId="109" applyFont="1" applyFill="1" applyBorder="1" applyAlignment="1">
      <alignment vertical="center" wrapText="1"/>
    </xf>
    <xf numFmtId="0" fontId="46" fillId="29" borderId="12" xfId="109" applyFont="1" applyFill="1" applyBorder="1" applyAlignment="1">
      <alignment vertical="center" wrapText="1"/>
    </xf>
    <xf numFmtId="0" fontId="47" fillId="29" borderId="1" xfId="109" applyFont="1" applyFill="1" applyBorder="1" applyAlignment="1">
      <alignment horizontal="left" vertical="center" wrapText="1"/>
    </xf>
    <xf numFmtId="0" fontId="46" fillId="29" borderId="17" xfId="109" applyFont="1" applyFill="1" applyBorder="1" applyAlignment="1">
      <alignment horizontal="left" vertical="center" wrapText="1"/>
    </xf>
    <xf numFmtId="0" fontId="74" fillId="29" borderId="11" xfId="109" applyFont="1" applyFill="1" applyBorder="1" applyAlignment="1">
      <alignment vertical="center" wrapText="1"/>
    </xf>
    <xf numFmtId="0" fontId="74" fillId="29" borderId="12" xfId="109" applyFont="1" applyFill="1" applyBorder="1" applyAlignment="1">
      <alignment vertical="center" wrapText="1"/>
    </xf>
    <xf numFmtId="0" fontId="46" fillId="29" borderId="9" xfId="109" applyFont="1" applyFill="1" applyBorder="1" applyAlignment="1">
      <alignment horizontal="left" vertical="center" wrapText="1"/>
    </xf>
    <xf numFmtId="0" fontId="50" fillId="29" borderId="0" xfId="109" applyFont="1" applyFill="1" applyAlignment="1">
      <alignment horizontal="left" vertical="center" wrapText="1"/>
    </xf>
    <xf numFmtId="0" fontId="46" fillId="29" borderId="10" xfId="109" applyFont="1" applyFill="1" applyBorder="1" applyAlignment="1">
      <alignment horizontal="left" vertical="center" wrapText="1"/>
    </xf>
    <xf numFmtId="0" fontId="46" fillId="29" borderId="11" xfId="109" applyFont="1" applyFill="1" applyBorder="1" applyAlignment="1">
      <alignment horizontal="left" vertical="center" wrapText="1"/>
    </xf>
    <xf numFmtId="0" fontId="46" fillId="29" borderId="12" xfId="109" applyFont="1" applyFill="1" applyBorder="1" applyAlignment="1">
      <alignment horizontal="left" vertical="center" wrapText="1"/>
    </xf>
    <xf numFmtId="0" fontId="46" fillId="29" borderId="1" xfId="109" applyFont="1" applyFill="1" applyBorder="1" applyAlignment="1">
      <alignment horizontal="left" vertical="center" wrapText="1"/>
    </xf>
    <xf numFmtId="0" fontId="46" fillId="29" borderId="1" xfId="109" applyFont="1" applyFill="1" applyBorder="1" applyAlignment="1">
      <alignment vertical="center" wrapText="1"/>
    </xf>
    <xf numFmtId="0" fontId="46" fillId="29" borderId="10" xfId="111" applyFont="1" applyFill="1" applyBorder="1" applyAlignment="1">
      <alignment horizontal="left" vertical="center" wrapText="1"/>
    </xf>
    <xf numFmtId="0" fontId="46" fillId="29" borderId="11" xfId="111" applyFont="1" applyFill="1" applyBorder="1" applyAlignment="1">
      <alignment horizontal="left" vertical="center" wrapText="1"/>
    </xf>
    <xf numFmtId="0" fontId="46" fillId="29" borderId="12" xfId="111" applyFont="1" applyFill="1" applyBorder="1" applyAlignment="1">
      <alignment horizontal="left" vertical="center" wrapText="1"/>
    </xf>
    <xf numFmtId="0" fontId="46" fillId="29" borderId="10" xfId="111" applyFont="1" applyFill="1" applyBorder="1" applyAlignment="1">
      <alignment vertical="center" wrapText="1"/>
    </xf>
    <xf numFmtId="0" fontId="46" fillId="29" borderId="11" xfId="111" applyFont="1" applyFill="1" applyBorder="1" applyAlignment="1">
      <alignment vertical="center" wrapText="1"/>
    </xf>
    <xf numFmtId="0" fontId="46" fillId="29" borderId="12" xfId="111" applyFont="1" applyFill="1" applyBorder="1" applyAlignment="1">
      <alignment vertical="center" wrapText="1"/>
    </xf>
    <xf numFmtId="0" fontId="47" fillId="29" borderId="1" xfId="111" applyFont="1" applyFill="1" applyBorder="1" applyAlignment="1">
      <alignment horizontal="left" vertical="center" wrapText="1"/>
    </xf>
    <xf numFmtId="0" fontId="46" fillId="29" borderId="1" xfId="111" applyFont="1" applyFill="1" applyBorder="1" applyAlignment="1">
      <alignment horizontal="left" vertical="center" wrapText="1"/>
    </xf>
    <xf numFmtId="0" fontId="46" fillId="29" borderId="1" xfId="112" applyFont="1" applyFill="1" applyBorder="1" applyAlignment="1">
      <alignment horizontal="left" vertical="center" wrapText="1"/>
    </xf>
    <xf numFmtId="0" fontId="50" fillId="29" borderId="0" xfId="111" applyFont="1" applyFill="1" applyAlignment="1">
      <alignment horizontal="left" vertical="center" wrapText="1"/>
    </xf>
    <xf numFmtId="0" fontId="46" fillId="29" borderId="1" xfId="111" applyFont="1" applyFill="1" applyBorder="1" applyAlignment="1">
      <alignment vertical="center" wrapText="1"/>
    </xf>
    <xf numFmtId="0" fontId="46" fillId="29" borderId="10" xfId="112" applyFont="1" applyFill="1" applyBorder="1" applyAlignment="1">
      <alignment horizontal="left" vertical="center" wrapText="1"/>
    </xf>
    <xf numFmtId="0" fontId="46" fillId="29" borderId="11" xfId="112" applyFont="1" applyFill="1" applyBorder="1" applyAlignment="1">
      <alignment horizontal="left" vertical="center" wrapText="1"/>
    </xf>
    <xf numFmtId="0" fontId="46" fillId="29" borderId="12" xfId="112" applyFont="1" applyFill="1" applyBorder="1" applyAlignment="1">
      <alignment horizontal="left" vertical="center" wrapText="1"/>
    </xf>
    <xf numFmtId="0" fontId="70" fillId="29" borderId="1" xfId="111" applyFont="1" applyFill="1" applyBorder="1" applyAlignment="1">
      <alignment horizontal="left" vertical="center" wrapText="1"/>
    </xf>
    <xf numFmtId="0" fontId="50" fillId="29" borderId="0" xfId="118" applyFont="1" applyFill="1" applyAlignment="1">
      <alignment horizontal="left" vertical="center" wrapText="1"/>
    </xf>
    <xf numFmtId="0" fontId="46" fillId="29" borderId="10" xfId="118" applyFont="1" applyFill="1" applyBorder="1" applyAlignment="1">
      <alignment horizontal="left" vertical="center" wrapText="1"/>
    </xf>
    <xf numFmtId="0" fontId="46" fillId="29" borderId="11" xfId="118" applyFont="1" applyFill="1" applyBorder="1" applyAlignment="1">
      <alignment horizontal="left" vertical="center" wrapText="1"/>
    </xf>
    <xf numFmtId="0" fontId="46" fillId="29" borderId="12" xfId="118" applyFont="1" applyFill="1" applyBorder="1" applyAlignment="1">
      <alignment horizontal="left" vertical="center" wrapText="1"/>
    </xf>
    <xf numFmtId="0" fontId="46" fillId="29" borderId="1" xfId="118" applyFont="1" applyFill="1" applyBorder="1" applyAlignment="1">
      <alignment horizontal="left" vertical="center" wrapText="1"/>
    </xf>
    <xf numFmtId="0" fontId="46" fillId="29" borderId="1" xfId="118" applyFont="1" applyFill="1" applyBorder="1" applyAlignment="1">
      <alignment vertical="center" wrapText="1"/>
    </xf>
    <xf numFmtId="0" fontId="46" fillId="29" borderId="10" xfId="118" applyFont="1" applyFill="1" applyBorder="1" applyAlignment="1">
      <alignment vertical="center" wrapText="1"/>
    </xf>
    <xf numFmtId="0" fontId="46" fillId="29" borderId="11" xfId="118" applyFont="1" applyFill="1" applyBorder="1" applyAlignment="1">
      <alignment vertical="center" wrapText="1"/>
    </xf>
    <xf numFmtId="0" fontId="46" fillId="29" borderId="12" xfId="118" applyFont="1" applyFill="1" applyBorder="1" applyAlignment="1">
      <alignment vertical="center" wrapText="1"/>
    </xf>
    <xf numFmtId="0" fontId="46" fillId="29" borderId="10" xfId="119" applyFont="1" applyFill="1" applyBorder="1" applyAlignment="1">
      <alignment horizontal="left" vertical="center" wrapText="1"/>
    </xf>
    <xf numFmtId="0" fontId="46" fillId="29" borderId="11" xfId="119" applyFont="1" applyFill="1" applyBorder="1" applyAlignment="1">
      <alignment horizontal="left" vertical="center" wrapText="1"/>
    </xf>
    <xf numFmtId="0" fontId="46" fillId="29" borderId="12" xfId="119" applyFont="1" applyFill="1" applyBorder="1" applyAlignment="1">
      <alignment horizontal="left" vertical="center" wrapText="1"/>
    </xf>
    <xf numFmtId="0" fontId="70" fillId="29" borderId="1" xfId="118" applyFont="1" applyFill="1" applyBorder="1" applyAlignment="1">
      <alignment horizontal="left" vertical="center" wrapText="1"/>
    </xf>
    <xf numFmtId="0" fontId="47" fillId="29" borderId="1" xfId="118" applyFont="1" applyFill="1" applyBorder="1" applyAlignment="1">
      <alignment horizontal="left" vertical="center" wrapText="1"/>
    </xf>
    <xf numFmtId="0" fontId="46" fillId="29" borderId="1" xfId="119" applyFont="1" applyFill="1" applyBorder="1" applyAlignment="1">
      <alignment horizontal="left" vertical="center" wrapText="1"/>
    </xf>
  </cellXfs>
  <cellStyles count="121">
    <cellStyle name="%" xfId="1" xr:uid="{00000000-0005-0000-0000-000000000000}"/>
    <cellStyle name="%_Schedule 29.1 Updates to Tables Round 7 AWAP BaFO Round 2 v2.1 2007-07-13 MH" xfId="2" xr:uid="{00000000-0005-0000-0000-000001000000}"/>
    <cellStyle name="20% - Accent1" xfId="26" builtinId="30" customBuiltin="1"/>
    <cellStyle name="20% - Accent2" xfId="30" builtinId="34" customBuiltin="1"/>
    <cellStyle name="20% - Accent3" xfId="34" builtinId="38" customBuiltin="1"/>
    <cellStyle name="20% - Accent4" xfId="38" builtinId="42" customBuiltin="1"/>
    <cellStyle name="20% - Accent5" xfId="42" builtinId="46" customBuiltin="1"/>
    <cellStyle name="20% - Accent6" xfId="46" builtinId="50" hidden="1"/>
    <cellStyle name="40% - Accent1" xfId="27" builtinId="31" customBuiltin="1"/>
    <cellStyle name="40% - Accent2" xfId="31" builtinId="35" customBuiltin="1"/>
    <cellStyle name="40% - Accent3" xfId="35" builtinId="39" customBuiltin="1"/>
    <cellStyle name="40% - Accent4" xfId="39" builtinId="43" customBuiltin="1"/>
    <cellStyle name="40% - Accent5" xfId="43" builtinId="47" customBuiltin="1"/>
    <cellStyle name="40% - Accent6" xfId="47" builtinId="51" hidden="1"/>
    <cellStyle name="60% - Accent1" xfId="28" builtinId="32" customBuiltin="1"/>
    <cellStyle name="60% - Accent2" xfId="32" builtinId="36" customBuiltin="1"/>
    <cellStyle name="60% - Accent3" xfId="36" builtinId="40" customBuiltin="1"/>
    <cellStyle name="60% - Accent4" xfId="40" builtinId="44" customBuiltin="1"/>
    <cellStyle name="60% - Accent5" xfId="44" builtinId="48" customBuiltin="1"/>
    <cellStyle name="60% - Accent6" xfId="48" builtinId="52" hidden="1"/>
    <cellStyle name="Accent1" xfId="25" builtinId="29" customBuiltin="1"/>
    <cellStyle name="Accent2" xfId="29" builtinId="33" customBuiltin="1"/>
    <cellStyle name="Accent3" xfId="33" builtinId="37" customBuiltin="1"/>
    <cellStyle name="Accent4" xfId="37" builtinId="41" customBuiltin="1"/>
    <cellStyle name="Accent5" xfId="41" builtinId="45" customBuiltin="1"/>
    <cellStyle name="Accent6" xfId="45" builtinId="49" hidden="1"/>
    <cellStyle name="Bad" xfId="14" builtinId="27" customBuiltin="1"/>
    <cellStyle name="Calculation" xfId="18" builtinId="22" customBuiltin="1"/>
    <cellStyle name="Check Cell" xfId="20" builtinId="23" customBuiltin="1"/>
    <cellStyle name="Comma" xfId="3" builtinId="3" customBuiltin="1"/>
    <cellStyle name="Comma [0]" xfId="4" builtinId="6" hidden="1"/>
    <cellStyle name="Currency" xfId="5" builtinId="4" customBuiltin="1"/>
    <cellStyle name="Currency [0]" xfId="6" builtinId="7" hidden="1"/>
    <cellStyle name="Explanatory Text" xfId="23" builtinId="53" customBuiltin="1"/>
    <cellStyle name="Good" xfId="13" builtinId="26" customBuiltin="1"/>
    <cellStyle name="Heading 1" xfId="9" builtinId="16" customBuiltin="1"/>
    <cellStyle name="Heading 2" xfId="10" builtinId="17" customBuiltin="1"/>
    <cellStyle name="Heading 3" xfId="11" builtinId="18" customBuiltin="1"/>
    <cellStyle name="Heading 4" xfId="12" builtinId="19" customBuiltin="1"/>
    <cellStyle name="Hyperlink" xfId="55" builtinId="8"/>
    <cellStyle name="Input" xfId="16" builtinId="20" customBuiltin="1"/>
    <cellStyle name="Linked Cell" xfId="19" builtinId="24" customBuiltin="1"/>
    <cellStyle name="Neutral" xfId="15" builtinId="28" customBuiltin="1"/>
    <cellStyle name="Normal" xfId="0" builtinId="0" customBuiltin="1"/>
    <cellStyle name="Normal 10" xfId="108" xr:uid="{ABF6C67D-B78C-48BD-949B-AEF79B3EAFBC}"/>
    <cellStyle name="Normal 2" xfId="49" xr:uid="{CA333DDE-F4A6-4EA9-8B6F-7B918D804B27}"/>
    <cellStyle name="Normal 2 2" xfId="51" xr:uid="{4D212B28-457F-4665-9DB0-1F5CDCA64A97}"/>
    <cellStyle name="Normal 2 2 2" xfId="54" xr:uid="{4B3766B8-07F6-6B48-8C83-FCBA35FF6B55}"/>
    <cellStyle name="Normal 2 2 2 2" xfId="61" xr:uid="{5A06CC7B-B23E-D644-9330-43DFDC0904CD}"/>
    <cellStyle name="Normal 2 2 2 2 2" xfId="82" xr:uid="{9A7D3DE6-45E1-6D4B-848D-444C1B52C1BD}"/>
    <cellStyle name="Normal 2 2 2 3" xfId="66" xr:uid="{514BABAA-5E85-4E10-B66C-3355C2F9C85F}"/>
    <cellStyle name="Normal 2 2 2 3 2" xfId="79" xr:uid="{E24AE9FB-6ADA-4162-90C2-72DED680CBF9}"/>
    <cellStyle name="Normal 2 2 2 3 3" xfId="88" xr:uid="{24CD8F6C-011C-4460-A65E-DB3EE18DA137}"/>
    <cellStyle name="Normal 2 2 2 3 4" xfId="91" xr:uid="{1E7D1FCD-638D-4A1A-A729-3E401BC32C40}"/>
    <cellStyle name="Normal 2 2 2 3 5" xfId="96" xr:uid="{4BC2CC4A-A32A-46ED-A7EE-E5F968E59832}"/>
    <cellStyle name="Normal 2 2 3" xfId="57" xr:uid="{47E45A0A-BD18-4FD3-97BF-C2D118D00BD2}"/>
    <cellStyle name="Normal 2 2 3 2" xfId="62" xr:uid="{27BA75CF-EA24-F542-BB27-DEA6A2FA2175}"/>
    <cellStyle name="Normal 2 2 3 3" xfId="68" xr:uid="{928A3C3C-907B-4B64-B009-24B959FC3B75}"/>
    <cellStyle name="Normal 2 2 4" xfId="58" xr:uid="{61160D58-DC68-487D-98D3-8783DE44DE98}"/>
    <cellStyle name="Normal 2 2 4 2" xfId="65" xr:uid="{78A7ADF5-5F23-47BF-B226-068E15D9BA6F}"/>
    <cellStyle name="Normal 2 2 4 2 2" xfId="94" xr:uid="{0A017AF7-9A19-4A2D-A1E3-5CE801A300BF}"/>
    <cellStyle name="Normal 2 2 4 3" xfId="84" xr:uid="{C9D1BFA0-A588-4B48-AB09-2DE47E4711F9}"/>
    <cellStyle name="Normal 2 2 5" xfId="64" xr:uid="{8A4C34B4-AF54-4D17-93A5-0127A6FA42BF}"/>
    <cellStyle name="Normal 2 2 5 2" xfId="92" xr:uid="{BDAC33D3-14A9-4FBD-BDFC-BB59AC3B73B2}"/>
    <cellStyle name="Normal 2 2 5 3" xfId="100" xr:uid="{2DB711E2-A7BA-486D-8024-0685BB77F77E}"/>
    <cellStyle name="Normal 2 2 5 3 2" xfId="103" xr:uid="{C0D37573-ADC5-4730-A755-EEAB6201805B}"/>
    <cellStyle name="Normal 2 2 5 3 2 2" xfId="106" xr:uid="{AF9D9C55-D32E-42A1-A929-F2D3BEE75FAE}"/>
    <cellStyle name="Normal 2 2 5 4" xfId="110" xr:uid="{AC2D6DC4-5A0F-4BCB-A9F4-53C53904898C}"/>
    <cellStyle name="Normal 2 2 5 4 2" xfId="117" xr:uid="{8077D8F0-FB67-4DFA-B38A-4FE00F32836D}"/>
    <cellStyle name="Normal 2 2 5 4 2 2" xfId="120" xr:uid="{E2E20839-2CB6-4E78-8342-8B22C10E1869}"/>
    <cellStyle name="Normal 2 2 5 5" xfId="116" xr:uid="{7BD6C475-8892-43B6-9DEF-953F57000158}"/>
    <cellStyle name="Normal 2 2 6" xfId="73" xr:uid="{6892A8D0-1480-430A-A72B-EF3A1DAF257F}"/>
    <cellStyle name="Normal 3" xfId="50" xr:uid="{0C78A6C0-736C-4D47-BFAD-290738D539ED}"/>
    <cellStyle name="Normal 3 2" xfId="53" xr:uid="{5B80B302-2D0E-3648-9359-F601C9B8BE0F}"/>
    <cellStyle name="Normal 3 2 2" xfId="74" xr:uid="{B38FE722-6577-43AA-BCE2-1572F946C7DC}"/>
    <cellStyle name="Normal 3 2 2 2" xfId="85" xr:uid="{B8C88FA1-BC7A-42FD-B6B6-B12B5A05359B}"/>
    <cellStyle name="Normal 3 3" xfId="56" xr:uid="{18DCBAAD-1130-4AFF-9910-380A757D210D}"/>
    <cellStyle name="Normal 3 4" xfId="59" xr:uid="{A17ACF85-98BB-447F-B887-95F5BDB52662}"/>
    <cellStyle name="Normal 3 4 2" xfId="81" xr:uid="{906FFBF4-3BE0-9448-91D7-621D18E87312}"/>
    <cellStyle name="Normal 3 4 3" xfId="83" xr:uid="{88B016B7-0A2C-42A2-B0F1-F5D4DBB292BC}"/>
    <cellStyle name="Normal 3 5" xfId="63" xr:uid="{D8CEAA6C-C8E6-4EB5-9BAB-AE711A3B0550}"/>
    <cellStyle name="Normal 3 5 2" xfId="80" xr:uid="{B93AD61E-CAFF-4C3E-AA94-9D6890F4BC2A}"/>
    <cellStyle name="Normal 3 5 3" xfId="89" xr:uid="{BA70C841-A0C0-414F-950C-F3D792D6A8FC}"/>
    <cellStyle name="Normal 3 5 4" xfId="93" xr:uid="{C2DE1240-C7A6-4C88-A5B0-B4B8BA61C1A6}"/>
    <cellStyle name="Normal 3 5 5" xfId="98" xr:uid="{28F32194-AD51-4317-9382-A70120D1DF73}"/>
    <cellStyle name="Normal 3 5 6" xfId="99" xr:uid="{E5485C7E-CBB2-470D-AF21-6933AEDFC798}"/>
    <cellStyle name="Normal 3 5 6 2" xfId="104" xr:uid="{8F55FC43-BC5D-4E3C-A426-B4D63FD331A1}"/>
    <cellStyle name="Normal 3 5 6 2 2" xfId="105" xr:uid="{F149E23E-CCE1-4E5E-8283-3D86FAB705B4}"/>
    <cellStyle name="Normal 3 5 6 2 2 2" xfId="115" xr:uid="{A4B9EEA0-56FF-43A1-BA9C-720FE4A255CC}"/>
    <cellStyle name="Normal 3 5 6 2 3" xfId="111" xr:uid="{1ACDBEEF-FB9C-45E2-861F-769A0FF32BA3}"/>
    <cellStyle name="Normal 3 5 6 2 3 2" xfId="118" xr:uid="{82D9B6A0-CF80-4D22-A3B9-5DA679AF836E}"/>
    <cellStyle name="Normal 3 5 6 2 4" xfId="114" xr:uid="{935841AD-9113-45E6-A30F-3C8F016CB660}"/>
    <cellStyle name="Normal 3 5 6 3" xfId="109" xr:uid="{724F515D-8928-4EA7-A24D-B4A9256BF906}"/>
    <cellStyle name="Normal 3 5 6 4" xfId="113" xr:uid="{DEA84C89-1129-402C-84FC-949AC34FEF6D}"/>
    <cellStyle name="Normal 3 5 6 5" xfId="112" xr:uid="{AFEADEDA-0715-4288-8524-1099B9128CBE}"/>
    <cellStyle name="Normal 3 5 6 5 2" xfId="119" xr:uid="{E587A477-F0AD-47F5-B7A4-9CB919E96A67}"/>
    <cellStyle name="Normal 4" xfId="69" xr:uid="{8316193B-9BFB-47A2-A1E9-4362F4C19B74}"/>
    <cellStyle name="Normal 5" xfId="70" xr:uid="{071BA412-E607-4A1F-A81D-BB072A189847}"/>
    <cellStyle name="Normal 5 2" xfId="86" xr:uid="{4319FE42-9A52-449F-8341-F173A5BF672A}"/>
    <cellStyle name="Normal 5 3" xfId="102" xr:uid="{E229E5B6-CE73-4C8F-9B28-18E9EEE528F6}"/>
    <cellStyle name="Normal 6" xfId="52" xr:uid="{38A7452B-F061-4C0A-86A5-4834A4FABF50}"/>
    <cellStyle name="Normal 6 2" xfId="60" xr:uid="{7E99B0F3-C496-DE4A-A54F-A6050ACFC665}"/>
    <cellStyle name="Normal 6 2 2" xfId="77" xr:uid="{1A77E9D4-1B6A-4734-B81F-128154B59853}"/>
    <cellStyle name="Normal 6 3" xfId="67" xr:uid="{086DB4EC-D5C1-47EB-BB80-62D3280D3381}"/>
    <cellStyle name="Normal 6 3 2" xfId="78" xr:uid="{21341402-814D-4DFC-B7C0-0DFAAC390498}"/>
    <cellStyle name="Normal 6 3 3" xfId="87" xr:uid="{6F41991B-B004-4F35-955C-988199D84E72}"/>
    <cellStyle name="Normal 6 3 4" xfId="97" xr:uid="{8C7E1EAA-7FE8-4075-8360-A52AD12A83E1}"/>
    <cellStyle name="Normal 6 3 5" xfId="101" xr:uid="{12D4A989-82AF-4550-BBDB-70B4D74780AF}"/>
    <cellStyle name="Normal 7" xfId="71" xr:uid="{A9DC4F12-A824-48C5-B173-82AC1516E175}"/>
    <cellStyle name="Normal 7 2" xfId="76" xr:uid="{72A24211-D1EF-474A-8270-7F4152D754F0}"/>
    <cellStyle name="Normal 7 3" xfId="95" xr:uid="{4C7D0943-24B5-459A-8F9F-FC4B2667C88A}"/>
    <cellStyle name="Normal 8" xfId="72" xr:uid="{A4218123-35B9-433E-AC2A-956961775C59}"/>
    <cellStyle name="Normal 8 2" xfId="75" xr:uid="{17584296-6AA5-4CE9-ADCA-21DEAA4F801C}"/>
    <cellStyle name="Normal 8 3" xfId="90" xr:uid="{F5678CD5-6D90-4478-970B-839A55994C95}"/>
    <cellStyle name="Normal 9" xfId="107" xr:uid="{92AC08F5-BBAD-4D2C-985F-CE155CA74ECA}"/>
    <cellStyle name="Note" xfId="22" builtinId="10" customBuiltin="1"/>
    <cellStyle name="Output" xfId="17" builtinId="21" customBuiltin="1"/>
    <cellStyle name="Percent" xfId="7" builtinId="5" customBuiltin="1"/>
    <cellStyle name="Title" xfId="8" builtinId="15" hidden="1"/>
    <cellStyle name="Total" xfId="24" builtinId="25" customBuiltin="1"/>
    <cellStyle name="Warning Text" xfId="21" builtinId="11" customBuiltin="1"/>
  </cellStyles>
  <dxfs count="0"/>
  <tableStyles count="0" defaultTableStyle="TableStyleMedium9" defaultPivotStyle="PivotStyleLight16"/>
  <colors>
    <mruColors>
      <color rgb="FFB6DF89"/>
      <color rgb="FFFDFDBB"/>
      <color rgb="FF006600"/>
      <color rgb="FF003300"/>
      <color rgb="FFB9E8FF"/>
      <color rgb="FFCCECFF"/>
      <color rgb="FFBF95DF"/>
      <color rgb="FF87CFC1"/>
      <color rgb="FFFFB48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powerPivotData" Target="model/item.data"/><Relationship Id="rId26" Type="http://schemas.openxmlformats.org/officeDocument/2006/relationships/customXml" Target="../customXml/item7.xml"/><Relationship Id="rId39" Type="http://schemas.openxmlformats.org/officeDocument/2006/relationships/customXml" Target="../customXml/item20.xml"/><Relationship Id="rId21" Type="http://schemas.openxmlformats.org/officeDocument/2006/relationships/customXml" Target="../customXml/item2.xml"/><Relationship Id="rId34" Type="http://schemas.openxmlformats.org/officeDocument/2006/relationships/customXml" Target="../customXml/item1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1.xml"/><Relationship Id="rId29" Type="http://schemas.openxmlformats.org/officeDocument/2006/relationships/customXml" Target="../customXml/item10.xml"/><Relationship Id="rId41" Type="http://schemas.openxmlformats.org/officeDocument/2006/relationships/customXml" Target="../customXml/item2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5.xml"/><Relationship Id="rId32" Type="http://schemas.openxmlformats.org/officeDocument/2006/relationships/customXml" Target="../customXml/item13.xml"/><Relationship Id="rId37" Type="http://schemas.openxmlformats.org/officeDocument/2006/relationships/customXml" Target="../customXml/item18.xml"/><Relationship Id="rId40" Type="http://schemas.openxmlformats.org/officeDocument/2006/relationships/customXml" Target="../customXml/item21.xml"/><Relationship Id="rId5" Type="http://schemas.openxmlformats.org/officeDocument/2006/relationships/worksheet" Target="worksheets/sheet5.xml"/><Relationship Id="rId15" Type="http://schemas.openxmlformats.org/officeDocument/2006/relationships/connections" Target="connections.xml"/><Relationship Id="rId23" Type="http://schemas.openxmlformats.org/officeDocument/2006/relationships/customXml" Target="../customXml/item4.xml"/><Relationship Id="rId28" Type="http://schemas.openxmlformats.org/officeDocument/2006/relationships/customXml" Target="../customXml/item9.xml"/><Relationship Id="rId36" Type="http://schemas.openxmlformats.org/officeDocument/2006/relationships/customXml" Target="../customXml/item17.xml"/><Relationship Id="rId10" Type="http://schemas.openxmlformats.org/officeDocument/2006/relationships/worksheet" Target="worksheets/sheet10.xml"/><Relationship Id="rId19" Type="http://schemas.openxmlformats.org/officeDocument/2006/relationships/calcChain" Target="calcChain.xml"/><Relationship Id="rId31" Type="http://schemas.openxmlformats.org/officeDocument/2006/relationships/customXml" Target="../customXml/item1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3.xml"/><Relationship Id="rId27" Type="http://schemas.openxmlformats.org/officeDocument/2006/relationships/customXml" Target="../customXml/item8.xml"/><Relationship Id="rId30" Type="http://schemas.openxmlformats.org/officeDocument/2006/relationships/customXml" Target="../customXml/item11.xml"/><Relationship Id="rId35" Type="http://schemas.openxmlformats.org/officeDocument/2006/relationships/customXml" Target="../customXml/item16.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sharedStrings" Target="sharedStrings.xml"/><Relationship Id="rId25" Type="http://schemas.openxmlformats.org/officeDocument/2006/relationships/customXml" Target="../customXml/item6.xml"/><Relationship Id="rId33" Type="http://schemas.openxmlformats.org/officeDocument/2006/relationships/customXml" Target="../customXml/item14.xml"/><Relationship Id="rId38" Type="http://schemas.openxmlformats.org/officeDocument/2006/relationships/customXml" Target="../customXml/item1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_rels/drawing5.xml.rels><?xml version="1.0" encoding="UTF-8" standalone="yes"?>
<Relationships xmlns="http://schemas.openxmlformats.org/package/2006/relationships"><Relationship Id="rId1" Type="http://schemas.openxmlformats.org/officeDocument/2006/relationships/hyperlink" Target="#'List of Test Scenarios'!A1"/></Relationships>
</file>

<file path=xl/drawings/drawing1.xml><?xml version="1.0" encoding="utf-8"?>
<xdr:wsDr xmlns:xdr="http://schemas.openxmlformats.org/drawingml/2006/spreadsheetDrawing" xmlns:a="http://schemas.openxmlformats.org/drawingml/2006/main">
  <xdr:oneCellAnchor>
    <xdr:from>
      <xdr:col>0</xdr:col>
      <xdr:colOff>594361</xdr:colOff>
      <xdr:row>5</xdr:row>
      <xdr:rowOff>0</xdr:rowOff>
    </xdr:from>
    <xdr:ext cx="6136640" cy="6145566"/>
    <xdr:pic>
      <xdr:nvPicPr>
        <xdr:cNvPr id="2" name="Picture 1">
          <a:extLst>
            <a:ext uri="{FF2B5EF4-FFF2-40B4-BE49-F238E27FC236}">
              <a16:creationId xmlns:a16="http://schemas.microsoft.com/office/drawing/2014/main" id="{FB3556AE-CB81-414D-A1A9-6E9276CB20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4836" y="1143000"/>
          <a:ext cx="6136640" cy="6145566"/>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4</xdr:col>
      <xdr:colOff>800981</xdr:colOff>
      <xdr:row>0</xdr:row>
      <xdr:rowOff>71012</xdr:rowOff>
    </xdr:from>
    <xdr:to>
      <xdr:col>5</xdr:col>
      <xdr:colOff>769926</xdr:colOff>
      <xdr:row>2</xdr:row>
      <xdr:rowOff>265206</xdr:rowOff>
    </xdr:to>
    <xdr:sp macro="" textlink="">
      <xdr:nvSpPr>
        <xdr:cNvPr id="2" name="Rectangle: Rounded Corners 6">
          <a:extLst>
            <a:ext uri="{FF2B5EF4-FFF2-40B4-BE49-F238E27FC236}">
              <a16:creationId xmlns:a16="http://schemas.microsoft.com/office/drawing/2014/main" id="{47F6D380-4298-46DE-94D9-D18DC134FBDA}"/>
            </a:ext>
          </a:extLst>
        </xdr:cNvPr>
        <xdr:cNvSpPr/>
      </xdr:nvSpPr>
      <xdr:spPr>
        <a:xfrm>
          <a:off x="9030581" y="71012"/>
          <a:ext cx="2026345" cy="956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extLst>
            <a:ext uri="{FF2B5EF4-FFF2-40B4-BE49-F238E27FC236}">
              <a16:creationId xmlns:a16="http://schemas.microsoft.com/office/drawing/2014/main" id="{E4370C32-DA25-433E-8B28-35204E64FE9F}"/>
            </a:ext>
          </a:extLst>
        </xdr:cNvPr>
        <xdr:cNvSpPr/>
      </xdr:nvSpPr>
      <xdr:spPr>
        <a:xfrm>
          <a:off x="9174577" y="59806"/>
          <a:ext cx="2016820"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A58B38C5-4B88-4AB4-8AF1-076CD359EAD8}"/>
            </a:ext>
          </a:extLst>
        </xdr:cNvPr>
        <xdr:cNvSpPr/>
      </xdr:nvSpPr>
      <xdr:spPr>
        <a:xfrm>
          <a:off x="9641302" y="59806"/>
          <a:ext cx="3026470"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744952</xdr:colOff>
      <xdr:row>0</xdr:row>
      <xdr:rowOff>59806</xdr:rowOff>
    </xdr:from>
    <xdr:to>
      <xdr:col>5</xdr:col>
      <xdr:colOff>713897</xdr:colOff>
      <xdr:row>1</xdr:row>
      <xdr:rowOff>254000</xdr:rowOff>
    </xdr:to>
    <xdr:sp macro="" textlink="">
      <xdr:nvSpPr>
        <xdr:cNvPr id="2" name="Rectangle: Rounded Corners 6">
          <a:hlinkClick xmlns:r="http://schemas.openxmlformats.org/officeDocument/2006/relationships" r:id="rId1"/>
          <a:extLst>
            <a:ext uri="{FF2B5EF4-FFF2-40B4-BE49-F238E27FC236}">
              <a16:creationId xmlns:a16="http://schemas.microsoft.com/office/drawing/2014/main" id="{BD072308-A970-454F-AFE3-7657275863C9}"/>
            </a:ext>
          </a:extLst>
        </xdr:cNvPr>
        <xdr:cNvSpPr/>
      </xdr:nvSpPr>
      <xdr:spPr>
        <a:xfrm>
          <a:off x="9736552" y="59806"/>
          <a:ext cx="3026470" cy="575194"/>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a:pPr algn="ctr"/>
          <a:r>
            <a:rPr lang="en-GB" sz="1000" b="1">
              <a:latin typeface="Arial" panose="020B0604020202020204" pitchFamily="34" charset="0"/>
              <a:cs typeface="Arial" panose="020B0604020202020204" pitchFamily="34" charset="0"/>
            </a:rPr>
            <a:t>Back</a:t>
          </a:r>
          <a:r>
            <a:rPr lang="en-GB" sz="1000" b="1" baseline="0">
              <a:latin typeface="Arial" panose="020B0604020202020204" pitchFamily="34" charset="0"/>
              <a:cs typeface="Arial" panose="020B0604020202020204" pitchFamily="34" charset="0"/>
            </a:rPr>
            <a:t> to List of </a:t>
          </a:r>
        </a:p>
        <a:p>
          <a:pPr algn="ctr"/>
          <a:r>
            <a:rPr lang="en-GB" sz="1000" b="1" baseline="0">
              <a:latin typeface="Arial" panose="020B0604020202020204" pitchFamily="34" charset="0"/>
              <a:cs typeface="Arial" panose="020B0604020202020204" pitchFamily="34" charset="0"/>
            </a:rPr>
            <a:t>Test Scenarios</a:t>
          </a:r>
          <a:endParaRPr lang="en-GB" sz="10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NCTheme1">
  <a:themeElements>
    <a:clrScheme name="Netcompany">
      <a:dk1>
        <a:srgbClr val="0F2147"/>
      </a:dk1>
      <a:lt1>
        <a:sysClr val="window" lastClr="FFFFFF"/>
      </a:lt1>
      <a:dk2>
        <a:srgbClr val="0F2147"/>
      </a:dk2>
      <a:lt2>
        <a:srgbClr val="FFFFFF"/>
      </a:lt2>
      <a:accent1>
        <a:srgbClr val="0F2147"/>
      </a:accent1>
      <a:accent2>
        <a:srgbClr val="50B8C1"/>
      </a:accent2>
      <a:accent3>
        <a:srgbClr val="5CBDAA"/>
      </a:accent3>
      <a:accent4>
        <a:srgbClr val="DE9C2B"/>
      </a:accent4>
      <a:accent5>
        <a:srgbClr val="E46053"/>
      </a:accent5>
      <a:accent6>
        <a:srgbClr val="E46053"/>
      </a:accent6>
      <a:hlink>
        <a:srgbClr val="0F2147"/>
      </a:hlink>
      <a:folHlink>
        <a:srgbClr val="E46053"/>
      </a:folHlink>
    </a:clrScheme>
    <a:fontScheme name="Netcompany">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CBF976-7D43-473C-BD5B-E271C7B97203}">
  <dimension ref="A1:A22"/>
  <sheetViews>
    <sheetView workbookViewId="0">
      <selection activeCell="A14" sqref="A14:A22"/>
    </sheetView>
  </sheetViews>
  <sheetFormatPr defaultColWidth="9" defaultRowHeight="12.75"/>
  <cols>
    <col min="1" max="1" width="30.5703125" bestFit="1" customWidth="1"/>
  </cols>
  <sheetData>
    <row r="1" spans="1:1">
      <c r="A1" t="s">
        <v>0</v>
      </c>
    </row>
    <row r="2" spans="1:1">
      <c r="A2" t="s">
        <v>1</v>
      </c>
    </row>
    <row r="3" spans="1:1">
      <c r="A3" t="s">
        <v>2</v>
      </c>
    </row>
    <row r="5" spans="1:1">
      <c r="A5" t="s">
        <v>3</v>
      </c>
    </row>
    <row r="6" spans="1:1">
      <c r="A6" t="s">
        <v>4</v>
      </c>
    </row>
    <row r="7" spans="1:1">
      <c r="A7" t="s">
        <v>5</v>
      </c>
    </row>
    <row r="9" spans="1:1">
      <c r="A9" t="s">
        <v>6</v>
      </c>
    </row>
    <row r="10" spans="1:1">
      <c r="A10" t="s">
        <v>7</v>
      </c>
    </row>
    <row r="11" spans="1:1">
      <c r="A11" t="s">
        <v>8</v>
      </c>
    </row>
    <row r="12" spans="1:1">
      <c r="A12" t="s">
        <v>9</v>
      </c>
    </row>
    <row r="14" spans="1:1">
      <c r="A14" s="3" t="s">
        <v>10</v>
      </c>
    </row>
    <row r="15" spans="1:1">
      <c r="A15" s="3" t="s">
        <v>11</v>
      </c>
    </row>
    <row r="16" spans="1:1">
      <c r="A16" s="3" t="s">
        <v>12</v>
      </c>
    </row>
    <row r="17" spans="1:1">
      <c r="A17" s="3" t="s">
        <v>13</v>
      </c>
    </row>
    <row r="18" spans="1:1">
      <c r="A18" s="3" t="s">
        <v>14</v>
      </c>
    </row>
    <row r="19" spans="1:1">
      <c r="A19" s="3" t="s">
        <v>15</v>
      </c>
    </row>
    <row r="20" spans="1:1">
      <c r="A20" s="3" t="s">
        <v>16</v>
      </c>
    </row>
    <row r="21" spans="1:1">
      <c r="A21" s="3" t="s">
        <v>17</v>
      </c>
    </row>
    <row r="22" spans="1:1">
      <c r="A22" s="3" t="s">
        <v>18</v>
      </c>
    </row>
  </sheetData>
  <pageMargins left="0.7" right="0.7" top="0.75" bottom="0.75" header="0.3" footer="0.3"/>
  <headerFooter>
    <oddFooter>&amp;L_x000D_&amp;1#&amp;"Calibri"&amp;10&amp;K000000 EXPLEO Internal</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1FC06-7409-4CF4-80E9-541FFF5F75FD}">
  <dimension ref="A1:X37"/>
  <sheetViews>
    <sheetView topLeftCell="A6" zoomScale="75" zoomScaleNormal="75" workbookViewId="0">
      <selection activeCell="B18" sqref="B18"/>
    </sheetView>
  </sheetViews>
  <sheetFormatPr defaultColWidth="8.85546875" defaultRowHeight="12"/>
  <cols>
    <col min="1" max="5" width="30.85546875" style="6" customWidth="1"/>
    <col min="6" max="8" width="30.85546875" style="8" customWidth="1"/>
    <col min="9" max="9" width="34.140625" style="8" customWidth="1"/>
    <col min="10" max="10" width="20.85546875" style="8" customWidth="1"/>
    <col min="11" max="11" width="15.85546875" style="6" customWidth="1"/>
    <col min="12" max="12" width="25.85546875" style="6" customWidth="1"/>
    <col min="13" max="13" width="26.140625" style="6" customWidth="1"/>
    <col min="14" max="14" width="27.85546875" style="6" bestFit="1" customWidth="1"/>
    <col min="15" max="15" width="23.140625" style="6" bestFit="1" customWidth="1"/>
    <col min="16" max="16" width="28.85546875" style="6" bestFit="1" customWidth="1"/>
    <col min="17" max="17" width="23.140625" style="6" bestFit="1" customWidth="1"/>
    <col min="18" max="18" width="28.85546875" style="6" bestFit="1" customWidth="1"/>
    <col min="19" max="19" width="20.140625" style="6" bestFit="1" customWidth="1"/>
    <col min="20" max="20" width="12.85546875" style="6" customWidth="1"/>
    <col min="21" max="23" width="10.5703125" style="6" bestFit="1" customWidth="1"/>
    <col min="24" max="24" width="28.85546875" style="6" bestFit="1" customWidth="1"/>
    <col min="25" max="16384" width="8.85546875" style="6"/>
  </cols>
  <sheetData>
    <row r="1" spans="1:24" ht="30" customHeight="1">
      <c r="A1" s="37" t="s">
        <v>461</v>
      </c>
      <c r="B1" s="274" t="s">
        <v>80</v>
      </c>
      <c r="C1" s="274"/>
      <c r="D1" s="274"/>
      <c r="E1" s="17"/>
      <c r="F1" s="18"/>
      <c r="G1" s="17"/>
      <c r="H1" s="19"/>
      <c r="I1" s="19"/>
      <c r="J1" s="19"/>
      <c r="K1" s="19"/>
      <c r="L1" s="19"/>
      <c r="M1" s="19"/>
      <c r="N1" s="2"/>
      <c r="O1" s="2"/>
      <c r="P1" s="2"/>
      <c r="Q1" s="2"/>
      <c r="R1" s="2"/>
      <c r="S1" s="2"/>
      <c r="T1" s="2"/>
      <c r="U1" s="2"/>
      <c r="V1" s="2"/>
      <c r="W1" s="2"/>
      <c r="X1" s="2"/>
    </row>
    <row r="2" spans="1:24" ht="30" customHeight="1">
      <c r="A2" s="38" t="s">
        <v>462</v>
      </c>
      <c r="B2" s="275" t="s">
        <v>463</v>
      </c>
      <c r="C2" s="275"/>
      <c r="D2" s="275"/>
      <c r="E2" s="17"/>
      <c r="F2" s="18"/>
      <c r="G2" s="17"/>
      <c r="H2" s="19"/>
      <c r="I2" s="19"/>
      <c r="J2" s="19"/>
      <c r="K2" s="19"/>
      <c r="L2" s="19"/>
      <c r="M2" s="19"/>
      <c r="N2" s="2"/>
      <c r="O2" s="2"/>
      <c r="P2" s="2"/>
      <c r="Q2" s="2"/>
      <c r="R2" s="2"/>
      <c r="S2" s="2"/>
      <c r="T2" s="2"/>
      <c r="U2" s="2"/>
      <c r="V2" s="2"/>
      <c r="W2" s="2"/>
      <c r="X2" s="2"/>
    </row>
    <row r="3" spans="1:24" ht="30" customHeight="1">
      <c r="A3" s="35" t="s">
        <v>464</v>
      </c>
      <c r="B3" s="276" t="s">
        <v>465</v>
      </c>
      <c r="C3" s="276"/>
      <c r="D3" s="276"/>
      <c r="E3" s="20"/>
      <c r="F3" s="21"/>
      <c r="G3" s="20"/>
      <c r="H3" s="22"/>
      <c r="I3" s="22"/>
      <c r="J3" s="22"/>
      <c r="K3" s="22"/>
      <c r="L3" s="22"/>
      <c r="M3" s="22"/>
      <c r="N3" s="2"/>
      <c r="O3" s="2"/>
      <c r="P3" s="2"/>
      <c r="Q3" s="2"/>
      <c r="R3" s="2"/>
      <c r="S3" s="2"/>
      <c r="T3" s="2"/>
      <c r="U3" s="2"/>
      <c r="V3" s="2"/>
      <c r="W3" s="2"/>
      <c r="X3" s="2"/>
    </row>
    <row r="4" spans="1:24" ht="162" customHeight="1">
      <c r="A4" s="36" t="s">
        <v>67</v>
      </c>
      <c r="B4" s="277" t="s">
        <v>466</v>
      </c>
      <c r="C4" s="278"/>
      <c r="D4" s="279"/>
      <c r="E4" s="24"/>
      <c r="F4" s="25"/>
      <c r="G4" s="24"/>
      <c r="H4" s="22"/>
      <c r="I4" s="22"/>
      <c r="J4" s="22"/>
      <c r="K4" s="22"/>
      <c r="L4" s="22"/>
      <c r="M4" s="22"/>
      <c r="N4" s="2"/>
      <c r="O4" s="2"/>
      <c r="P4" s="2"/>
      <c r="Q4" s="2"/>
      <c r="R4" s="2"/>
      <c r="S4" s="2"/>
      <c r="T4" s="2"/>
      <c r="U4" s="2"/>
      <c r="V4" s="2"/>
      <c r="W4" s="2"/>
      <c r="X4" s="2"/>
    </row>
    <row r="5" spans="1:24" ht="30" customHeight="1">
      <c r="A5" s="16" t="s">
        <v>467</v>
      </c>
      <c r="B5" s="271" t="s">
        <v>78</v>
      </c>
      <c r="C5" s="272"/>
      <c r="D5" s="273"/>
      <c r="E5" s="20" t="s">
        <v>468</v>
      </c>
      <c r="F5" s="21"/>
      <c r="G5" s="20"/>
      <c r="H5" s="22"/>
      <c r="I5" s="22"/>
      <c r="J5" s="22"/>
      <c r="K5" s="22"/>
      <c r="L5" s="22"/>
      <c r="M5" s="22"/>
      <c r="N5" s="2"/>
      <c r="O5" s="2"/>
      <c r="P5" s="2"/>
      <c r="Q5" s="2"/>
      <c r="R5" s="2"/>
      <c r="S5" s="2"/>
      <c r="T5" s="2"/>
      <c r="U5" s="2"/>
      <c r="V5" s="2"/>
      <c r="W5" s="2"/>
      <c r="X5" s="2"/>
    </row>
    <row r="6" spans="1:24" ht="30" customHeight="1">
      <c r="A6" s="16" t="s">
        <v>469</v>
      </c>
      <c r="B6" s="271" t="s">
        <v>78</v>
      </c>
      <c r="C6" s="272"/>
      <c r="D6" s="273"/>
      <c r="E6" s="20"/>
      <c r="F6" s="21"/>
      <c r="G6" s="20"/>
      <c r="H6" s="22"/>
      <c r="I6" s="22"/>
      <c r="J6" s="22"/>
      <c r="K6" s="22"/>
      <c r="L6" s="22"/>
      <c r="M6" s="22"/>
      <c r="N6" s="2"/>
      <c r="O6" s="2"/>
      <c r="P6" s="2"/>
      <c r="Q6" s="2"/>
      <c r="R6" s="2"/>
      <c r="S6" s="2"/>
      <c r="T6" s="2"/>
      <c r="U6" s="2"/>
      <c r="V6" s="2"/>
      <c r="W6" s="2"/>
      <c r="X6" s="2"/>
    </row>
    <row r="7" spans="1:24" ht="30" customHeight="1">
      <c r="A7" s="16" t="s">
        <v>470</v>
      </c>
      <c r="B7" s="281"/>
      <c r="C7" s="282"/>
      <c r="D7" s="283"/>
      <c r="E7" s="20"/>
      <c r="F7" s="21"/>
      <c r="G7" s="20"/>
      <c r="H7" s="22"/>
      <c r="I7" s="22"/>
      <c r="J7" s="22"/>
      <c r="K7" s="22"/>
      <c r="L7" s="22"/>
      <c r="M7" s="22"/>
      <c r="N7" s="2"/>
      <c r="O7" s="2"/>
      <c r="P7" s="2"/>
      <c r="Q7" s="2"/>
      <c r="R7" s="2"/>
      <c r="S7" s="2"/>
      <c r="T7" s="2"/>
      <c r="U7" s="2"/>
      <c r="V7" s="2"/>
      <c r="W7" s="2"/>
      <c r="X7" s="2"/>
    </row>
    <row r="8" spans="1:24" ht="30" customHeight="1">
      <c r="A8" s="16" t="s">
        <v>471</v>
      </c>
      <c r="B8" s="284" t="s">
        <v>472</v>
      </c>
      <c r="C8" s="284"/>
      <c r="D8" s="284"/>
      <c r="E8" s="20"/>
      <c r="F8" s="21"/>
      <c r="G8" s="20"/>
      <c r="H8" s="22"/>
      <c r="I8" s="22"/>
      <c r="J8" s="22"/>
      <c r="K8" s="22"/>
      <c r="L8" s="22"/>
      <c r="M8" s="22"/>
      <c r="N8" s="2"/>
      <c r="O8" s="2"/>
      <c r="P8" s="2"/>
      <c r="Q8" s="2"/>
      <c r="R8" s="2"/>
      <c r="S8" s="2"/>
      <c r="T8" s="2"/>
      <c r="U8" s="2"/>
      <c r="V8" s="2"/>
      <c r="W8" s="2"/>
      <c r="X8" s="2"/>
    </row>
    <row r="9" spans="1:24" ht="30" customHeight="1">
      <c r="A9" s="23" t="s">
        <v>473</v>
      </c>
      <c r="B9" s="285" t="s">
        <v>0</v>
      </c>
      <c r="C9" s="285"/>
      <c r="D9" s="285"/>
      <c r="E9" s="20"/>
      <c r="F9" s="21"/>
      <c r="G9" s="20"/>
      <c r="H9" s="22"/>
      <c r="I9" s="22"/>
      <c r="J9" s="22"/>
      <c r="K9" s="22"/>
      <c r="L9" s="22"/>
      <c r="M9" s="22"/>
      <c r="N9" s="2"/>
      <c r="O9" s="2"/>
      <c r="P9" s="2"/>
      <c r="Q9" s="2"/>
      <c r="R9" s="2"/>
      <c r="S9" s="2"/>
      <c r="T9" s="2"/>
      <c r="U9" s="2"/>
      <c r="V9" s="2"/>
      <c r="W9" s="2"/>
      <c r="X9" s="2"/>
    </row>
    <row r="10" spans="1:24" ht="30" customHeight="1">
      <c r="A10" s="23" t="s">
        <v>474</v>
      </c>
      <c r="B10" s="271" t="s">
        <v>475</v>
      </c>
      <c r="C10" s="272"/>
      <c r="D10" s="273"/>
      <c r="E10" s="20"/>
      <c r="F10" s="21"/>
      <c r="G10" s="20"/>
      <c r="H10" s="22"/>
      <c r="I10" s="22"/>
      <c r="J10" s="22"/>
      <c r="K10" s="22"/>
      <c r="L10" s="22"/>
      <c r="M10" s="22"/>
      <c r="N10" s="2"/>
      <c r="O10" s="2"/>
      <c r="P10" s="2"/>
      <c r="Q10" s="2"/>
      <c r="R10" s="2"/>
      <c r="S10" s="2"/>
      <c r="T10" s="2"/>
      <c r="U10" s="2"/>
      <c r="V10" s="2"/>
      <c r="W10" s="2"/>
      <c r="X10" s="2"/>
    </row>
    <row r="11" spans="1:24" ht="30" hidden="1" customHeight="1">
      <c r="A11" s="23" t="s">
        <v>476</v>
      </c>
      <c r="B11" s="284"/>
      <c r="C11" s="284"/>
      <c r="D11" s="284"/>
      <c r="E11" s="21"/>
      <c r="F11" s="21"/>
      <c r="G11" s="26"/>
      <c r="H11" s="22"/>
      <c r="I11" s="22"/>
      <c r="J11" s="22"/>
      <c r="K11" s="22"/>
      <c r="L11" s="22"/>
      <c r="M11" s="22"/>
      <c r="N11" s="2"/>
      <c r="O11" s="2"/>
      <c r="P11" s="2"/>
      <c r="Q11" s="2"/>
      <c r="R11" s="2"/>
      <c r="S11" s="2"/>
      <c r="T11" s="2"/>
      <c r="U11" s="2"/>
      <c r="V11" s="2"/>
      <c r="W11" s="2"/>
      <c r="X11" s="2"/>
    </row>
    <row r="12" spans="1:24" ht="56.25" customHeight="1">
      <c r="A12" s="23" t="s">
        <v>477</v>
      </c>
      <c r="B12" s="284" t="s">
        <v>478</v>
      </c>
      <c r="C12" s="284"/>
      <c r="D12" s="284"/>
      <c r="E12" s="21"/>
      <c r="F12" s="21"/>
      <c r="G12" s="26"/>
      <c r="H12" s="22"/>
      <c r="I12" s="22"/>
      <c r="J12" s="22"/>
      <c r="K12" s="22"/>
      <c r="L12" s="22"/>
      <c r="M12" s="22"/>
      <c r="N12" s="2"/>
      <c r="O12" s="2"/>
      <c r="P12" s="2"/>
      <c r="Q12" s="2"/>
      <c r="R12" s="2"/>
      <c r="S12" s="2"/>
      <c r="T12" s="2"/>
      <c r="U12" s="2"/>
      <c r="V12" s="2"/>
      <c r="W12" s="2"/>
      <c r="X12" s="2"/>
    </row>
    <row r="13" spans="1:24" ht="19.7" hidden="1" customHeight="1">
      <c r="A13" s="16" t="s">
        <v>479</v>
      </c>
      <c r="B13" s="284"/>
      <c r="C13" s="284"/>
      <c r="D13" s="284"/>
      <c r="E13" s="20"/>
      <c r="F13" s="21"/>
      <c r="G13" s="20"/>
      <c r="H13" s="22"/>
      <c r="I13" s="22"/>
      <c r="J13" s="22"/>
      <c r="K13" s="22"/>
      <c r="L13" s="22"/>
      <c r="M13" s="22"/>
      <c r="N13" s="2"/>
      <c r="O13" s="2"/>
      <c r="P13" s="2"/>
      <c r="Q13" s="2"/>
      <c r="R13" s="2"/>
      <c r="S13" s="2"/>
      <c r="T13" s="2"/>
      <c r="U13" s="2"/>
      <c r="V13" s="2"/>
      <c r="W13" s="2"/>
      <c r="X13" s="2"/>
    </row>
    <row r="14" spans="1:24" s="34" customFormat="1" ht="24.4" customHeight="1">
      <c r="A14" s="27" t="s">
        <v>480</v>
      </c>
      <c r="B14" s="286"/>
      <c r="C14" s="287"/>
      <c r="D14" s="288"/>
      <c r="E14" s="31"/>
      <c r="F14" s="32"/>
      <c r="G14" s="31"/>
      <c r="H14" s="33"/>
      <c r="I14" s="33"/>
      <c r="J14" s="33"/>
      <c r="K14" s="33"/>
      <c r="L14" s="33"/>
      <c r="M14" s="33"/>
    </row>
    <row r="15" spans="1:24" ht="60" customHeight="1">
      <c r="A15" s="16" t="s">
        <v>481</v>
      </c>
      <c r="B15" s="289" t="s">
        <v>482</v>
      </c>
      <c r="C15" s="289"/>
      <c r="D15" s="289"/>
      <c r="E15" s="20"/>
      <c r="F15" s="21"/>
      <c r="G15" s="20"/>
      <c r="H15" s="26"/>
      <c r="I15" s="26"/>
      <c r="J15" s="22"/>
      <c r="K15" s="22"/>
      <c r="L15" s="22"/>
      <c r="M15" s="22"/>
      <c r="N15" s="2"/>
      <c r="O15" s="2"/>
      <c r="P15" s="2"/>
      <c r="Q15" s="2"/>
      <c r="R15" s="2"/>
      <c r="S15" s="2"/>
      <c r="T15" s="2"/>
      <c r="U15" s="2"/>
      <c r="V15" s="2"/>
      <c r="W15" s="2"/>
      <c r="X15" s="2"/>
    </row>
    <row r="16" spans="1:24" ht="21.6" hidden="1" customHeight="1">
      <c r="A16" s="16" t="s">
        <v>483</v>
      </c>
      <c r="B16" s="284"/>
      <c r="C16" s="284"/>
      <c r="D16" s="284"/>
      <c r="E16" s="20"/>
      <c r="F16" s="21"/>
      <c r="G16" s="20"/>
      <c r="H16" s="22"/>
      <c r="I16" s="22"/>
      <c r="J16" s="22"/>
      <c r="K16" s="22"/>
      <c r="L16" s="22"/>
      <c r="M16" s="22"/>
      <c r="N16" s="2"/>
      <c r="O16" s="2"/>
      <c r="P16" s="2"/>
      <c r="Q16" s="2"/>
      <c r="R16" s="2"/>
      <c r="S16" s="2"/>
      <c r="T16" s="2"/>
      <c r="U16" s="2"/>
      <c r="V16" s="2"/>
      <c r="W16" s="2"/>
      <c r="X16" s="2"/>
    </row>
    <row r="17" spans="1:24" ht="18" hidden="1" customHeight="1">
      <c r="A17" s="27" t="s">
        <v>484</v>
      </c>
      <c r="B17" s="281" t="s">
        <v>485</v>
      </c>
      <c r="C17" s="282"/>
      <c r="D17" s="283"/>
      <c r="E17" s="20"/>
      <c r="F17" s="21"/>
      <c r="G17" s="20"/>
      <c r="H17" s="22"/>
      <c r="I17" s="22"/>
      <c r="J17" s="22"/>
      <c r="K17" s="22"/>
      <c r="L17" s="22"/>
      <c r="M17" s="22"/>
      <c r="N17" s="2"/>
      <c r="O17" s="2"/>
      <c r="P17" s="2"/>
      <c r="Q17" s="2"/>
      <c r="R17" s="2"/>
      <c r="S17" s="2"/>
      <c r="T17" s="2"/>
      <c r="U17" s="2"/>
      <c r="V17" s="2"/>
      <c r="W17" s="2"/>
      <c r="X17" s="2"/>
    </row>
    <row r="18" spans="1:24" ht="20.100000000000001" customHeight="1">
      <c r="A18" s="2"/>
      <c r="B18" s="2"/>
      <c r="C18" s="2"/>
      <c r="D18" s="2"/>
      <c r="E18" s="2"/>
      <c r="F18" s="4"/>
      <c r="G18" s="4"/>
      <c r="H18" s="4"/>
      <c r="I18" s="4"/>
      <c r="J18" s="4"/>
      <c r="K18" s="2"/>
      <c r="L18" s="2"/>
      <c r="M18" s="2"/>
      <c r="N18" s="2"/>
      <c r="O18" s="2"/>
      <c r="P18" s="2"/>
      <c r="Q18" s="2"/>
      <c r="R18" s="2"/>
      <c r="S18" s="2"/>
      <c r="T18" s="2"/>
      <c r="U18" s="2"/>
      <c r="V18" s="2"/>
      <c r="W18" s="2"/>
      <c r="X18" s="2"/>
    </row>
    <row r="19" spans="1:24" s="7" customFormat="1">
      <c r="A19" s="21"/>
      <c r="B19" s="21"/>
      <c r="C19" s="21"/>
      <c r="D19" s="21"/>
      <c r="E19" s="21"/>
      <c r="F19" s="21"/>
      <c r="G19" s="21"/>
      <c r="H19" s="21"/>
      <c r="I19" s="21"/>
      <c r="J19" s="21"/>
      <c r="K19" s="20"/>
      <c r="L19" s="20"/>
      <c r="M19" s="20"/>
      <c r="N19" s="20"/>
      <c r="O19" s="20"/>
      <c r="P19" s="20"/>
      <c r="Q19" s="20"/>
      <c r="R19" s="20"/>
      <c r="S19" s="20"/>
      <c r="T19" s="28"/>
      <c r="U19" s="28"/>
      <c r="V19" s="28"/>
      <c r="W19" s="28"/>
      <c r="X19" s="20"/>
    </row>
    <row r="20" spans="1:24" s="7" customFormat="1" ht="15">
      <c r="A20" s="280" t="s">
        <v>486</v>
      </c>
      <c r="B20" s="280"/>
      <c r="C20" s="280"/>
      <c r="D20" s="280"/>
      <c r="E20" s="280"/>
      <c r="F20" s="21"/>
      <c r="G20" s="21"/>
      <c r="H20" s="21"/>
      <c r="I20" s="21"/>
      <c r="J20" s="21"/>
      <c r="K20" s="20"/>
      <c r="L20" s="20"/>
      <c r="M20" s="20"/>
      <c r="N20" s="20"/>
      <c r="O20" s="20"/>
      <c r="P20" s="20"/>
      <c r="Q20" s="20"/>
      <c r="R20" s="20"/>
      <c r="S20" s="20"/>
      <c r="T20" s="28"/>
      <c r="U20" s="28"/>
      <c r="V20" s="28"/>
      <c r="W20" s="28"/>
      <c r="X20" s="20"/>
    </row>
    <row r="21" spans="1:24" s="10" customFormat="1" ht="30" customHeight="1">
      <c r="A21" s="5" t="s">
        <v>487</v>
      </c>
      <c r="B21" s="15" t="s">
        <v>488</v>
      </c>
      <c r="C21" s="5" t="s">
        <v>489</v>
      </c>
      <c r="D21" s="5" t="s">
        <v>490</v>
      </c>
      <c r="E21" s="5" t="s">
        <v>491</v>
      </c>
      <c r="F21" s="15" t="s">
        <v>492</v>
      </c>
      <c r="G21" s="5" t="s">
        <v>493</v>
      </c>
      <c r="H21" s="13"/>
      <c r="I21" s="29"/>
      <c r="J21" s="29"/>
      <c r="K21" s="29"/>
      <c r="L21" s="29"/>
      <c r="M21" s="29"/>
      <c r="N21" s="30"/>
      <c r="O21" s="30"/>
      <c r="P21" s="30"/>
      <c r="Q21" s="30"/>
      <c r="R21" s="29"/>
      <c r="S21" s="30"/>
      <c r="T21" s="30"/>
      <c r="U21" s="30"/>
      <c r="V21" s="30"/>
      <c r="W21" s="30"/>
      <c r="X21" s="30"/>
    </row>
    <row r="22" spans="1:24" s="11" customFormat="1" ht="86.25" customHeight="1">
      <c r="A22" s="1">
        <v>4</v>
      </c>
      <c r="B22" s="9" t="s">
        <v>494</v>
      </c>
      <c r="C22" s="9" t="s">
        <v>494</v>
      </c>
      <c r="D22" s="39" t="s">
        <v>495</v>
      </c>
      <c r="E22" s="12" t="s">
        <v>9</v>
      </c>
      <c r="F22" s="12" t="s">
        <v>496</v>
      </c>
      <c r="G22" s="12" t="s">
        <v>497</v>
      </c>
      <c r="H22" s="14"/>
      <c r="I22" s="4"/>
      <c r="J22" s="4"/>
      <c r="K22" s="4"/>
      <c r="L22" s="4"/>
      <c r="M22" s="4"/>
      <c r="N22" s="14"/>
      <c r="O22" s="14"/>
      <c r="P22" s="14"/>
      <c r="Q22" s="14"/>
      <c r="R22" s="4"/>
      <c r="S22" s="14"/>
      <c r="T22" s="14"/>
      <c r="U22" s="14"/>
      <c r="V22" s="14"/>
      <c r="W22" s="14"/>
      <c r="X22" s="14"/>
    </row>
    <row r="23" spans="1:24" s="11" customFormat="1" ht="86.25" customHeight="1">
      <c r="A23" s="1"/>
      <c r="B23" s="9"/>
      <c r="C23" s="12"/>
      <c r="D23" s="39"/>
      <c r="E23" s="12"/>
      <c r="F23" s="12"/>
      <c r="G23" s="12"/>
      <c r="H23" s="14"/>
      <c r="I23" s="4"/>
      <c r="J23" s="4"/>
      <c r="K23" s="4"/>
      <c r="L23" s="4"/>
      <c r="M23" s="4"/>
      <c r="N23" s="14"/>
      <c r="O23" s="14"/>
      <c r="P23" s="14"/>
      <c r="Q23" s="14"/>
      <c r="R23" s="4"/>
      <c r="S23" s="14"/>
      <c r="T23" s="14"/>
      <c r="U23" s="14"/>
      <c r="V23" s="14"/>
      <c r="W23" s="14"/>
      <c r="X23" s="14"/>
    </row>
    <row r="24" spans="1:24" s="11" customFormat="1" ht="86.25" customHeight="1">
      <c r="A24" s="1"/>
      <c r="B24" s="9"/>
      <c r="C24" s="12"/>
      <c r="D24" s="39"/>
      <c r="E24" s="12"/>
      <c r="F24" s="12"/>
      <c r="G24" s="12"/>
      <c r="H24" s="14"/>
      <c r="I24" s="4"/>
      <c r="J24" s="4"/>
      <c r="K24" s="4"/>
      <c r="L24" s="4"/>
      <c r="M24" s="4"/>
      <c r="N24" s="14"/>
      <c r="O24" s="14"/>
      <c r="P24" s="14"/>
      <c r="Q24" s="14"/>
      <c r="R24" s="4"/>
      <c r="S24" s="14"/>
      <c r="T24" s="14"/>
      <c r="U24" s="14"/>
      <c r="V24" s="14"/>
      <c r="W24" s="14"/>
      <c r="X24" s="14"/>
    </row>
    <row r="25" spans="1:24" ht="20.100000000000001" customHeight="1">
      <c r="A25" s="2"/>
      <c r="B25" s="2"/>
      <c r="C25" s="2"/>
      <c r="D25" s="2"/>
      <c r="E25" s="2"/>
      <c r="F25" s="4"/>
      <c r="G25" s="4"/>
      <c r="H25" s="4"/>
      <c r="I25" s="4"/>
      <c r="J25" s="4"/>
      <c r="K25" s="2"/>
      <c r="L25" s="2"/>
      <c r="M25" s="2"/>
      <c r="N25" s="2"/>
      <c r="O25" s="2"/>
      <c r="P25" s="2"/>
      <c r="Q25" s="2"/>
      <c r="R25" s="2"/>
      <c r="S25" s="2"/>
      <c r="T25" s="2"/>
      <c r="U25" s="2"/>
      <c r="V25" s="2"/>
      <c r="W25" s="2"/>
      <c r="X25" s="2"/>
    </row>
    <row r="26" spans="1:24" ht="20.100000000000001" customHeight="1">
      <c r="A26" s="2"/>
      <c r="B26" s="2"/>
      <c r="C26" s="2"/>
      <c r="D26" s="2"/>
      <c r="E26" s="2"/>
      <c r="F26" s="4"/>
      <c r="G26" s="4"/>
      <c r="H26" s="4"/>
      <c r="I26" s="4"/>
      <c r="J26" s="4"/>
      <c r="K26" s="2"/>
      <c r="L26" s="2"/>
      <c r="M26" s="2"/>
      <c r="N26" s="2"/>
      <c r="O26" s="2"/>
      <c r="P26" s="2"/>
      <c r="Q26" s="2"/>
      <c r="R26" s="2"/>
      <c r="S26" s="2"/>
      <c r="T26" s="2"/>
      <c r="U26" s="2"/>
      <c r="V26" s="2"/>
      <c r="W26" s="2"/>
      <c r="X26" s="2"/>
    </row>
    <row r="27" spans="1:24" ht="20.100000000000001" customHeight="1">
      <c r="A27" s="2"/>
      <c r="B27" s="2"/>
      <c r="C27" s="2"/>
      <c r="D27" s="2"/>
      <c r="E27" s="2"/>
      <c r="F27" s="4"/>
      <c r="G27" s="4"/>
      <c r="H27" s="4"/>
      <c r="I27" s="4"/>
      <c r="J27" s="4"/>
      <c r="K27" s="2"/>
      <c r="L27" s="2"/>
      <c r="M27" s="2"/>
      <c r="N27" s="2"/>
      <c r="O27" s="2"/>
      <c r="P27" s="2"/>
      <c r="Q27" s="2"/>
      <c r="R27" s="2"/>
      <c r="S27" s="2"/>
      <c r="T27" s="2"/>
      <c r="U27" s="2"/>
      <c r="V27" s="2"/>
      <c r="W27" s="2"/>
      <c r="X27" s="2"/>
    </row>
    <row r="28" spans="1:24" ht="20.100000000000001" customHeight="1">
      <c r="A28" s="2"/>
      <c r="B28" s="2"/>
      <c r="C28" s="2"/>
      <c r="D28" s="2"/>
      <c r="E28" s="2"/>
      <c r="F28" s="4"/>
      <c r="G28" s="4"/>
      <c r="H28" s="4"/>
      <c r="I28" s="4"/>
      <c r="J28" s="4"/>
      <c r="K28" s="2"/>
      <c r="L28" s="2"/>
      <c r="M28" s="2"/>
      <c r="N28" s="2"/>
      <c r="O28" s="2"/>
      <c r="P28" s="2"/>
      <c r="Q28" s="2"/>
      <c r="R28" s="2"/>
      <c r="S28" s="2"/>
      <c r="T28" s="2"/>
      <c r="U28" s="2"/>
      <c r="V28" s="2"/>
      <c r="W28" s="2"/>
      <c r="X28" s="2"/>
    </row>
    <row r="29" spans="1:24" ht="20.100000000000001" customHeight="1">
      <c r="A29" s="2"/>
      <c r="B29" s="2"/>
      <c r="C29" s="2"/>
      <c r="D29" s="2"/>
      <c r="E29" s="2"/>
      <c r="F29" s="4"/>
      <c r="G29" s="4"/>
      <c r="H29" s="4"/>
      <c r="I29" s="4"/>
      <c r="J29" s="4"/>
      <c r="K29" s="2"/>
      <c r="L29" s="2"/>
      <c r="M29" s="2"/>
      <c r="N29" s="2"/>
      <c r="O29" s="2"/>
      <c r="P29" s="2"/>
      <c r="Q29" s="2"/>
      <c r="R29" s="2"/>
      <c r="S29" s="2"/>
      <c r="T29" s="2"/>
      <c r="U29" s="2"/>
      <c r="V29" s="2"/>
      <c r="W29" s="2"/>
      <c r="X29" s="2"/>
    </row>
    <row r="30" spans="1:24">
      <c r="A30" s="2"/>
      <c r="B30" s="2"/>
      <c r="C30" s="2"/>
      <c r="D30" s="2"/>
      <c r="E30" s="2"/>
      <c r="F30" s="2"/>
      <c r="G30" s="2"/>
      <c r="H30" s="2"/>
      <c r="I30" s="2"/>
      <c r="J30" s="2"/>
      <c r="K30" s="2"/>
      <c r="L30" s="2"/>
      <c r="M30" s="2"/>
      <c r="N30" s="2"/>
      <c r="O30" s="2"/>
      <c r="P30" s="2"/>
      <c r="Q30" s="2"/>
      <c r="R30" s="2"/>
      <c r="S30" s="2"/>
      <c r="T30" s="2"/>
      <c r="U30" s="2"/>
      <c r="V30" s="2"/>
      <c r="W30" s="2"/>
      <c r="X30" s="2"/>
    </row>
    <row r="31" spans="1:24">
      <c r="A31" s="2"/>
      <c r="B31" s="2"/>
      <c r="C31" s="2"/>
      <c r="D31" s="2"/>
      <c r="E31" s="2"/>
      <c r="F31" s="2"/>
      <c r="G31" s="2"/>
      <c r="H31" s="2"/>
      <c r="I31" s="2"/>
      <c r="J31" s="2"/>
      <c r="K31" s="2"/>
      <c r="L31" s="2"/>
      <c r="M31" s="2"/>
      <c r="N31" s="2"/>
      <c r="O31" s="2"/>
      <c r="P31" s="2"/>
      <c r="Q31" s="2"/>
      <c r="R31" s="2"/>
      <c r="S31" s="2"/>
      <c r="T31" s="2"/>
      <c r="U31" s="2"/>
      <c r="V31" s="2"/>
      <c r="W31" s="2"/>
      <c r="X31" s="2"/>
    </row>
    <row r="32" spans="1:24">
      <c r="A32" s="2"/>
      <c r="B32" s="2"/>
      <c r="C32" s="2"/>
      <c r="D32" s="2"/>
      <c r="E32" s="2"/>
      <c r="F32" s="2"/>
      <c r="G32" s="2"/>
      <c r="H32" s="2"/>
      <c r="I32" s="2"/>
      <c r="J32" s="2"/>
      <c r="K32" s="2"/>
      <c r="L32" s="2"/>
      <c r="M32" s="2"/>
      <c r="N32" s="2"/>
      <c r="O32" s="2"/>
      <c r="P32" s="2"/>
      <c r="Q32" s="2"/>
      <c r="R32" s="2"/>
      <c r="S32" s="2"/>
      <c r="T32" s="2"/>
      <c r="U32" s="2"/>
      <c r="V32" s="2"/>
      <c r="W32" s="2"/>
      <c r="X32" s="2"/>
    </row>
    <row r="33" spans="1:24">
      <c r="A33" s="2"/>
      <c r="B33" s="2"/>
      <c r="C33" s="2"/>
      <c r="D33" s="2"/>
      <c r="E33" s="2"/>
      <c r="F33" s="2"/>
      <c r="G33" s="2"/>
      <c r="H33" s="2"/>
      <c r="I33" s="2"/>
      <c r="J33" s="2"/>
      <c r="K33" s="2"/>
      <c r="L33" s="2"/>
      <c r="M33" s="2"/>
      <c r="N33" s="2"/>
      <c r="O33" s="2"/>
      <c r="P33" s="2"/>
      <c r="Q33" s="2"/>
      <c r="R33" s="2"/>
      <c r="S33" s="2"/>
      <c r="T33" s="2"/>
      <c r="U33" s="2"/>
      <c r="V33" s="2"/>
      <c r="W33" s="2"/>
      <c r="X33" s="2"/>
    </row>
    <row r="34" spans="1:24">
      <c r="A34" s="2"/>
      <c r="B34" s="2"/>
      <c r="C34" s="2"/>
      <c r="D34" s="2"/>
      <c r="E34" s="2"/>
      <c r="F34" s="2"/>
      <c r="G34" s="2"/>
      <c r="H34" s="2"/>
      <c r="I34" s="2"/>
      <c r="J34" s="2"/>
      <c r="K34" s="2"/>
      <c r="L34" s="2"/>
      <c r="M34" s="2"/>
      <c r="N34" s="2"/>
      <c r="O34" s="2"/>
      <c r="P34" s="2"/>
      <c r="Q34" s="2"/>
      <c r="R34" s="2"/>
      <c r="S34" s="2"/>
      <c r="T34" s="2"/>
      <c r="U34" s="2"/>
      <c r="V34" s="2"/>
      <c r="W34" s="2"/>
      <c r="X34" s="2"/>
    </row>
    <row r="35" spans="1:24">
      <c r="A35" s="2"/>
      <c r="B35" s="2"/>
      <c r="C35" s="2"/>
      <c r="D35" s="2"/>
      <c r="E35" s="2"/>
      <c r="F35" s="4"/>
      <c r="G35" s="4"/>
      <c r="H35" s="4"/>
      <c r="I35" s="4"/>
      <c r="J35" s="4"/>
      <c r="K35" s="2"/>
      <c r="L35" s="2"/>
      <c r="M35" s="2"/>
      <c r="N35" s="2"/>
      <c r="O35" s="2"/>
      <c r="P35" s="2"/>
      <c r="Q35" s="2"/>
      <c r="R35" s="2"/>
      <c r="S35" s="2"/>
      <c r="T35" s="2"/>
      <c r="U35" s="2"/>
      <c r="V35" s="2"/>
      <c r="W35" s="2"/>
      <c r="X35" s="2"/>
    </row>
    <row r="36" spans="1:24">
      <c r="A36" s="2"/>
      <c r="B36" s="2"/>
      <c r="C36" s="2"/>
      <c r="D36" s="2"/>
      <c r="E36" s="2"/>
      <c r="F36" s="4"/>
      <c r="G36" s="4"/>
      <c r="H36" s="4"/>
      <c r="I36" s="4"/>
      <c r="J36" s="4"/>
      <c r="K36" s="2"/>
      <c r="L36" s="2"/>
      <c r="M36" s="2"/>
      <c r="N36" s="2"/>
      <c r="O36" s="2"/>
      <c r="P36" s="2"/>
      <c r="Q36" s="2"/>
      <c r="R36" s="2"/>
      <c r="S36" s="2"/>
      <c r="T36" s="2"/>
      <c r="U36" s="2"/>
      <c r="V36" s="2"/>
      <c r="W36" s="2"/>
      <c r="X36" s="2"/>
    </row>
    <row r="37" spans="1:24">
      <c r="A37" s="2"/>
      <c r="B37" s="2"/>
      <c r="C37" s="2"/>
      <c r="D37" s="2"/>
      <c r="E37" s="2"/>
      <c r="F37" s="4"/>
      <c r="G37" s="4"/>
      <c r="H37" s="4"/>
      <c r="I37" s="4"/>
      <c r="J37" s="4"/>
      <c r="K37" s="2"/>
      <c r="L37" s="2"/>
      <c r="M37" s="2"/>
      <c r="N37" s="2"/>
      <c r="O37" s="2"/>
      <c r="P37" s="2"/>
      <c r="Q37" s="2"/>
      <c r="R37" s="2"/>
      <c r="S37" s="2"/>
      <c r="T37" s="2"/>
      <c r="U37" s="2"/>
      <c r="V37" s="2"/>
      <c r="W37" s="2"/>
      <c r="X37" s="2"/>
    </row>
  </sheetData>
  <mergeCells count="18">
    <mergeCell ref="A20:E20"/>
    <mergeCell ref="B7:D7"/>
    <mergeCell ref="B8:D8"/>
    <mergeCell ref="B9:D9"/>
    <mergeCell ref="B10:D10"/>
    <mergeCell ref="B11:D11"/>
    <mergeCell ref="B12:D12"/>
    <mergeCell ref="B13:D13"/>
    <mergeCell ref="B14:D14"/>
    <mergeCell ref="B15:D15"/>
    <mergeCell ref="B16:D16"/>
    <mergeCell ref="B17:D17"/>
    <mergeCell ref="B6:D6"/>
    <mergeCell ref="B1:D1"/>
    <mergeCell ref="B2:D2"/>
    <mergeCell ref="B3:D3"/>
    <mergeCell ref="B4:D4"/>
    <mergeCell ref="B5:D5"/>
  </mergeCells>
  <pageMargins left="0.7" right="0.7" top="0.75" bottom="0.75" header="0.3" footer="0.3"/>
  <headerFooter>
    <oddFooter>&amp;L_x000D_&amp;1#&amp;"Calibri"&amp;10&amp;K000000 EXPLEO Internal</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94A92-82D2-43F1-AAEF-A531F3DFD98F}">
  <dimension ref="A1:X34"/>
  <sheetViews>
    <sheetView topLeftCell="A12" zoomScale="85" zoomScaleNormal="85" workbookViewId="0">
      <selection activeCell="B18" sqref="B18"/>
    </sheetView>
  </sheetViews>
  <sheetFormatPr defaultColWidth="8.7109375" defaultRowHeight="12"/>
  <cols>
    <col min="1" max="3" width="30.7109375" style="104" customWidth="1"/>
    <col min="4" max="4" width="34.28515625" style="104" bestFit="1" customWidth="1"/>
    <col min="5" max="5" width="30.7109375" style="104" customWidth="1"/>
    <col min="6" max="8" width="30.7109375" style="115" customWidth="1"/>
    <col min="9" max="9" width="34.28515625" style="115" customWidth="1"/>
    <col min="10" max="10" width="20.7109375" style="115" customWidth="1"/>
    <col min="11" max="11" width="15.7109375" style="104" customWidth="1"/>
    <col min="12" max="12" width="25.7109375" style="104" customWidth="1"/>
    <col min="13" max="13" width="26.28515625" style="104" customWidth="1"/>
    <col min="14" max="14" width="27.7109375" style="104" bestFit="1" customWidth="1"/>
    <col min="15" max="15" width="23.28515625" style="104" bestFit="1" customWidth="1"/>
    <col min="16" max="16" width="28.7109375" style="104" bestFit="1" customWidth="1"/>
    <col min="17" max="17" width="23.28515625" style="104" bestFit="1" customWidth="1"/>
    <col min="18" max="18" width="28.7109375" style="104" bestFit="1" customWidth="1"/>
    <col min="19" max="19" width="20.28515625" style="104" bestFit="1" customWidth="1"/>
    <col min="20" max="20" width="12.7109375" style="104" customWidth="1"/>
    <col min="21" max="23" width="10.5703125" style="104" bestFit="1" customWidth="1"/>
    <col min="24" max="24" width="28.7109375" style="104" bestFit="1" customWidth="1"/>
    <col min="25" max="16384" width="8.7109375" style="104"/>
  </cols>
  <sheetData>
    <row r="1" spans="1:13" ht="30" customHeight="1">
      <c r="A1" s="16" t="s">
        <v>461</v>
      </c>
      <c r="B1" s="293" t="s">
        <v>101</v>
      </c>
      <c r="C1" s="293"/>
      <c r="D1" s="293"/>
      <c r="E1" s="101"/>
      <c r="F1" s="102"/>
      <c r="G1" s="101"/>
      <c r="H1" s="103"/>
      <c r="I1" s="103"/>
      <c r="J1" s="103"/>
      <c r="K1" s="103"/>
      <c r="L1" s="103"/>
      <c r="M1" s="103"/>
    </row>
    <row r="2" spans="1:13" ht="30" customHeight="1">
      <c r="A2" s="23" t="s">
        <v>464</v>
      </c>
      <c r="B2" s="294" t="s">
        <v>498</v>
      </c>
      <c r="C2" s="294"/>
      <c r="D2" s="294"/>
      <c r="E2" s="105"/>
      <c r="F2" s="106"/>
      <c r="G2" s="105"/>
      <c r="H2" s="107"/>
      <c r="I2" s="107"/>
      <c r="J2" s="107"/>
      <c r="K2" s="107"/>
      <c r="L2" s="107"/>
      <c r="M2" s="107"/>
    </row>
    <row r="3" spans="1:13" ht="30" customHeight="1">
      <c r="A3" s="38" t="s">
        <v>462</v>
      </c>
      <c r="B3" s="290" t="s">
        <v>4</v>
      </c>
      <c r="C3" s="295"/>
      <c r="D3" s="296"/>
      <c r="E3" s="105"/>
      <c r="F3" s="106"/>
      <c r="G3" s="105"/>
      <c r="H3" s="107"/>
      <c r="I3" s="107"/>
      <c r="J3" s="107"/>
      <c r="K3" s="107"/>
      <c r="L3" s="107"/>
      <c r="M3" s="107"/>
    </row>
    <row r="4" spans="1:13" ht="97.5" customHeight="1">
      <c r="A4" s="36" t="s">
        <v>67</v>
      </c>
      <c r="B4" s="297" t="s">
        <v>499</v>
      </c>
      <c r="C4" s="297"/>
      <c r="D4" s="297"/>
      <c r="E4" s="108"/>
      <c r="F4" s="109"/>
      <c r="G4" s="108"/>
      <c r="H4" s="107"/>
      <c r="I4" s="107"/>
      <c r="J4" s="107"/>
      <c r="K4" s="107"/>
      <c r="L4" s="107"/>
      <c r="M4" s="107"/>
    </row>
    <row r="5" spans="1:13" ht="30" customHeight="1">
      <c r="A5" s="16" t="s">
        <v>467</v>
      </c>
      <c r="B5" s="290" t="s">
        <v>4</v>
      </c>
      <c r="C5" s="295"/>
      <c r="D5" s="296"/>
      <c r="E5" s="105"/>
      <c r="F5" s="106"/>
      <c r="G5" s="105"/>
      <c r="H5" s="107"/>
      <c r="I5" s="107"/>
      <c r="J5" s="107"/>
      <c r="K5" s="107"/>
      <c r="L5" s="107"/>
      <c r="M5" s="107"/>
    </row>
    <row r="6" spans="1:13" ht="30" customHeight="1">
      <c r="A6" s="16" t="s">
        <v>469</v>
      </c>
      <c r="B6" s="290" t="s">
        <v>100</v>
      </c>
      <c r="C6" s="291"/>
      <c r="D6" s="292"/>
      <c r="E6" s="105"/>
      <c r="F6" s="106"/>
      <c r="G6" s="105"/>
      <c r="H6" s="107"/>
      <c r="I6" s="107"/>
      <c r="J6" s="107"/>
      <c r="K6" s="107"/>
      <c r="L6" s="107"/>
      <c r="M6" s="107"/>
    </row>
    <row r="7" spans="1:13" ht="30" customHeight="1">
      <c r="A7" s="16" t="s">
        <v>470</v>
      </c>
      <c r="B7" s="299" t="s">
        <v>500</v>
      </c>
      <c r="C7" s="300"/>
      <c r="D7" s="301"/>
      <c r="E7" s="105"/>
      <c r="F7" s="106"/>
      <c r="G7" s="105"/>
      <c r="H7" s="107"/>
      <c r="I7" s="107"/>
      <c r="J7" s="107"/>
      <c r="K7" s="107"/>
      <c r="L7" s="107"/>
      <c r="M7" s="107"/>
    </row>
    <row r="8" spans="1:13" ht="30" customHeight="1">
      <c r="A8" s="16" t="s">
        <v>471</v>
      </c>
      <c r="B8" s="302" t="s">
        <v>472</v>
      </c>
      <c r="C8" s="302"/>
      <c r="D8" s="302"/>
      <c r="E8" s="105"/>
      <c r="F8" s="106"/>
      <c r="G8" s="105"/>
      <c r="H8" s="107"/>
      <c r="I8" s="107"/>
      <c r="J8" s="107"/>
      <c r="K8" s="107"/>
      <c r="L8" s="107"/>
      <c r="M8" s="107"/>
    </row>
    <row r="9" spans="1:13" ht="30" customHeight="1">
      <c r="A9" s="23" t="s">
        <v>473</v>
      </c>
      <c r="B9" s="303" t="s">
        <v>0</v>
      </c>
      <c r="C9" s="303"/>
      <c r="D9" s="303"/>
      <c r="E9" s="105"/>
      <c r="F9" s="106"/>
      <c r="G9" s="105"/>
      <c r="H9" s="107"/>
      <c r="I9" s="107"/>
      <c r="J9" s="107"/>
      <c r="K9" s="107"/>
      <c r="L9" s="107"/>
      <c r="M9" s="107"/>
    </row>
    <row r="10" spans="1:13" ht="51.95" customHeight="1">
      <c r="A10" s="23" t="s">
        <v>474</v>
      </c>
      <c r="B10" s="290" t="s">
        <v>1</v>
      </c>
      <c r="C10" s="291"/>
      <c r="D10" s="292"/>
      <c r="E10" s="105"/>
      <c r="F10" s="106"/>
      <c r="G10" s="105"/>
      <c r="H10" s="107"/>
      <c r="I10" s="107"/>
      <c r="J10" s="107"/>
      <c r="K10" s="107"/>
      <c r="L10" s="107"/>
      <c r="M10" s="107"/>
    </row>
    <row r="11" spans="1:13" ht="30" hidden="1" customHeight="1">
      <c r="A11" s="23" t="s">
        <v>476</v>
      </c>
      <c r="B11" s="302"/>
      <c r="C11" s="302"/>
      <c r="D11" s="302"/>
      <c r="E11" s="106"/>
      <c r="F11" s="106"/>
      <c r="G11" s="110"/>
      <c r="H11" s="107"/>
      <c r="I11" s="107"/>
      <c r="J11" s="107"/>
      <c r="K11" s="107"/>
      <c r="L11" s="107"/>
      <c r="M11" s="107"/>
    </row>
    <row r="12" spans="1:13" ht="48.95" customHeight="1">
      <c r="A12" s="23" t="s">
        <v>477</v>
      </c>
      <c r="B12" s="302" t="s">
        <v>501</v>
      </c>
      <c r="C12" s="302"/>
      <c r="D12" s="302"/>
      <c r="E12" s="106"/>
      <c r="F12" s="106"/>
      <c r="G12" s="110"/>
      <c r="H12" s="107"/>
      <c r="I12" s="107"/>
      <c r="J12" s="107"/>
      <c r="K12" s="107"/>
      <c r="L12" s="107"/>
      <c r="M12" s="107"/>
    </row>
    <row r="13" spans="1:13" ht="19.899999999999999" hidden="1" customHeight="1">
      <c r="A13" s="16" t="s">
        <v>479</v>
      </c>
      <c r="B13" s="302"/>
      <c r="C13" s="302"/>
      <c r="D13" s="302"/>
      <c r="E13" s="105"/>
      <c r="F13" s="106"/>
      <c r="G13" s="105"/>
      <c r="H13" s="107"/>
      <c r="I13" s="107"/>
      <c r="J13" s="107"/>
      <c r="K13" s="107"/>
      <c r="L13" s="107"/>
      <c r="M13" s="107"/>
    </row>
    <row r="14" spans="1:13" s="120" customFormat="1" ht="24.4" customHeight="1">
      <c r="A14" s="27" t="s">
        <v>480</v>
      </c>
      <c r="B14" s="304" t="s">
        <v>502</v>
      </c>
      <c r="C14" s="305"/>
      <c r="D14" s="306"/>
      <c r="E14" s="117"/>
      <c r="F14" s="118"/>
      <c r="G14" s="117"/>
      <c r="H14" s="119"/>
      <c r="I14" s="119"/>
      <c r="J14" s="119"/>
      <c r="K14" s="119"/>
      <c r="L14" s="119"/>
      <c r="M14" s="119"/>
    </row>
    <row r="15" spans="1:13" ht="60" customHeight="1">
      <c r="A15" s="16" t="s">
        <v>481</v>
      </c>
      <c r="B15" s="302" t="s">
        <v>503</v>
      </c>
      <c r="C15" s="302"/>
      <c r="D15" s="302"/>
      <c r="E15" s="105"/>
      <c r="F15" s="106"/>
      <c r="G15" s="105"/>
      <c r="H15" s="110"/>
      <c r="I15" s="110"/>
      <c r="J15" s="107"/>
      <c r="K15" s="107"/>
      <c r="L15" s="107"/>
      <c r="M15" s="107"/>
    </row>
    <row r="16" spans="1:13" ht="21.4" hidden="1" customHeight="1">
      <c r="A16" s="16" t="s">
        <v>483</v>
      </c>
      <c r="B16" s="302"/>
      <c r="C16" s="302"/>
      <c r="D16" s="302"/>
      <c r="E16" s="105"/>
      <c r="F16" s="106"/>
      <c r="G16" s="105"/>
      <c r="H16" s="107"/>
      <c r="I16" s="107"/>
      <c r="J16" s="107"/>
      <c r="K16" s="107"/>
      <c r="L16" s="107"/>
      <c r="M16" s="107"/>
    </row>
    <row r="17" spans="1:24" ht="18" hidden="1" customHeight="1">
      <c r="A17" s="27" t="s">
        <v>484</v>
      </c>
      <c r="B17" s="299" t="s">
        <v>485</v>
      </c>
      <c r="C17" s="300"/>
      <c r="D17" s="301"/>
      <c r="E17" s="105"/>
      <c r="F17" s="106"/>
      <c r="G17" s="105"/>
      <c r="H17" s="107"/>
      <c r="I17" s="107"/>
      <c r="J17" s="107"/>
      <c r="K17" s="107"/>
      <c r="L17" s="107"/>
      <c r="M17" s="107"/>
    </row>
    <row r="18" spans="1:24" ht="19.899999999999999" customHeight="1"/>
    <row r="19" spans="1:24" s="111" customFormat="1">
      <c r="A19" s="106"/>
      <c r="B19" s="106"/>
      <c r="C19" s="106"/>
      <c r="D19" s="106"/>
      <c r="E19" s="106"/>
      <c r="F19" s="106"/>
      <c r="G19" s="106"/>
      <c r="H19" s="106"/>
      <c r="I19" s="106"/>
      <c r="J19" s="106"/>
      <c r="K19" s="105"/>
      <c r="L19" s="105"/>
      <c r="M19" s="105"/>
      <c r="N19" s="105"/>
      <c r="O19" s="105"/>
      <c r="P19" s="105"/>
      <c r="Q19" s="105"/>
      <c r="R19" s="105"/>
      <c r="S19" s="105"/>
      <c r="X19" s="105"/>
    </row>
    <row r="20" spans="1:24" s="111" customFormat="1" ht="15">
      <c r="A20" s="298" t="s">
        <v>486</v>
      </c>
      <c r="B20" s="298"/>
      <c r="C20" s="298"/>
      <c r="D20" s="298"/>
      <c r="E20" s="298"/>
      <c r="F20" s="106"/>
      <c r="G20" s="106"/>
      <c r="H20" s="106"/>
      <c r="I20" s="106"/>
      <c r="J20" s="106"/>
      <c r="K20" s="105"/>
      <c r="L20" s="105"/>
      <c r="M20" s="105"/>
      <c r="N20" s="105"/>
      <c r="O20" s="105"/>
      <c r="P20" s="105"/>
      <c r="Q20" s="105"/>
      <c r="R20" s="105"/>
      <c r="S20" s="105"/>
      <c r="X20" s="105"/>
    </row>
    <row r="21" spans="1:24" s="113" customFormat="1" ht="30" customHeight="1">
      <c r="A21" s="5" t="s">
        <v>487</v>
      </c>
      <c r="B21" s="15" t="s">
        <v>488</v>
      </c>
      <c r="C21" s="5" t="s">
        <v>489</v>
      </c>
      <c r="D21" s="5" t="s">
        <v>504</v>
      </c>
      <c r="E21" s="5" t="s">
        <v>491</v>
      </c>
      <c r="F21" s="15" t="s">
        <v>492</v>
      </c>
      <c r="G21" s="5" t="s">
        <v>493</v>
      </c>
      <c r="H21" s="121"/>
      <c r="I21" s="112"/>
      <c r="J21" s="112"/>
      <c r="K21" s="112"/>
      <c r="L21" s="112"/>
      <c r="M21" s="112"/>
      <c r="R21" s="112"/>
    </row>
    <row r="22" spans="1:24" s="116" customFormat="1" ht="93.75" customHeight="1">
      <c r="A22" s="114">
        <v>4</v>
      </c>
      <c r="B22" s="9" t="s">
        <v>505</v>
      </c>
      <c r="C22" s="9" t="s">
        <v>505</v>
      </c>
      <c r="D22" s="122" t="s">
        <v>506</v>
      </c>
      <c r="E22" s="12" t="s">
        <v>9</v>
      </c>
      <c r="F22" s="12" t="s">
        <v>496</v>
      </c>
      <c r="G22" s="12" t="s">
        <v>507</v>
      </c>
      <c r="H22" s="121"/>
      <c r="I22" s="115"/>
      <c r="J22" s="115"/>
      <c r="K22" s="115"/>
      <c r="L22" s="115"/>
      <c r="M22" s="115"/>
      <c r="R22" s="115"/>
    </row>
    <row r="23" spans="1:24" ht="19.899999999999999" customHeight="1"/>
    <row r="24" spans="1:24" ht="19.899999999999999" customHeight="1"/>
    <row r="25" spans="1:24" ht="19.899999999999999" customHeight="1"/>
    <row r="26" spans="1:24" ht="19.899999999999999" customHeight="1"/>
    <row r="27" spans="1:24" ht="19.899999999999999" customHeight="1"/>
    <row r="28" spans="1:24" ht="19.899999999999999" customHeight="1"/>
    <row r="29" spans="1:24" ht="19.899999999999999" customHeight="1"/>
    <row r="30" spans="1:24">
      <c r="F30" s="104"/>
      <c r="G30" s="104"/>
      <c r="H30" s="104"/>
      <c r="I30" s="104"/>
      <c r="J30" s="104"/>
    </row>
    <row r="31" spans="1:24">
      <c r="F31" s="104"/>
      <c r="G31" s="104"/>
      <c r="H31" s="104"/>
      <c r="I31" s="104"/>
      <c r="J31" s="104"/>
    </row>
    <row r="32" spans="1:24">
      <c r="F32" s="104"/>
      <c r="G32" s="104"/>
      <c r="H32" s="104"/>
      <c r="I32" s="104"/>
      <c r="J32" s="104"/>
    </row>
    <row r="33" s="104" customFormat="1"/>
    <row r="34" s="104" customFormat="1"/>
  </sheetData>
  <mergeCells count="18">
    <mergeCell ref="A20:E20"/>
    <mergeCell ref="B7:D7"/>
    <mergeCell ref="B8:D8"/>
    <mergeCell ref="B9:D9"/>
    <mergeCell ref="B10:D10"/>
    <mergeCell ref="B11:D11"/>
    <mergeCell ref="B12:D12"/>
    <mergeCell ref="B13:D13"/>
    <mergeCell ref="B14:D14"/>
    <mergeCell ref="B15:D15"/>
    <mergeCell ref="B16:D16"/>
    <mergeCell ref="B17:D17"/>
    <mergeCell ref="B6:D6"/>
    <mergeCell ref="B1:D1"/>
    <mergeCell ref="B2:D2"/>
    <mergeCell ref="B3:D3"/>
    <mergeCell ref="B4:D4"/>
    <mergeCell ref="B5:D5"/>
  </mergeCells>
  <pageMargins left="0.7" right="0.7" top="0.75" bottom="0.75" header="0.3" footer="0.3"/>
  <headerFooter>
    <oddFooter>&amp;L_x000D_&amp;1#&amp;"Calibri"&amp;10&amp;K000000 EXPLEO Internal</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42C26-CBE3-48E4-90A6-DC33466B664F}">
  <dimension ref="A1:X31"/>
  <sheetViews>
    <sheetView topLeftCell="A8" zoomScale="90" zoomScaleNormal="90" workbookViewId="0">
      <selection activeCell="A18" sqref="A18:E18"/>
    </sheetView>
  </sheetViews>
  <sheetFormatPr defaultColWidth="10.5703125" defaultRowHeight="20.100000000000001" customHeight="1"/>
  <cols>
    <col min="1" max="1" width="20.85546875" style="120" customWidth="1"/>
    <col min="2" max="2" width="22.28515625" style="120" bestFit="1" customWidth="1"/>
    <col min="3" max="5" width="45.85546875" style="120" customWidth="1"/>
    <col min="6" max="8" width="30.85546875" style="131" customWidth="1"/>
    <col min="9" max="9" width="34.28515625" style="131" customWidth="1"/>
    <col min="10" max="10" width="20.7109375" style="131" customWidth="1"/>
    <col min="11" max="11" width="15.7109375" style="120" customWidth="1"/>
    <col min="12" max="12" width="25.7109375" style="120" customWidth="1"/>
    <col min="13" max="13" width="26.140625" style="120" customWidth="1"/>
    <col min="14" max="14" width="27.7109375" style="120" bestFit="1" customWidth="1"/>
    <col min="15" max="15" width="23.28515625" style="120" bestFit="1" customWidth="1"/>
    <col min="16" max="16" width="28.7109375" style="120" bestFit="1" customWidth="1"/>
    <col min="17" max="17" width="23.28515625" style="120" bestFit="1" customWidth="1"/>
    <col min="18" max="18" width="28.7109375" style="120" bestFit="1" customWidth="1"/>
    <col min="19" max="19" width="20.28515625" style="120" bestFit="1" customWidth="1"/>
    <col min="20" max="20" width="12.7109375" style="120" customWidth="1"/>
    <col min="21" max="23" width="10.5703125" style="120"/>
    <col min="24" max="24" width="28.7109375" style="120" bestFit="1" customWidth="1"/>
    <col min="25" max="16384" width="10.5703125" style="120"/>
  </cols>
  <sheetData>
    <row r="1" spans="1:13" ht="30" customHeight="1">
      <c r="A1" s="16" t="s">
        <v>461</v>
      </c>
      <c r="B1" s="310" t="s">
        <v>106</v>
      </c>
      <c r="C1" s="310"/>
      <c r="D1" s="310"/>
      <c r="E1" s="123"/>
      <c r="F1" s="124"/>
      <c r="G1" s="123"/>
      <c r="H1" s="125"/>
      <c r="I1" s="125"/>
      <c r="J1" s="125"/>
      <c r="K1" s="125"/>
      <c r="L1" s="125"/>
      <c r="M1" s="125"/>
    </row>
    <row r="2" spans="1:13" ht="30" customHeight="1">
      <c r="A2" s="16" t="s">
        <v>464</v>
      </c>
      <c r="B2" s="311" t="s">
        <v>508</v>
      </c>
      <c r="C2" s="311"/>
      <c r="D2" s="311"/>
      <c r="E2" s="117"/>
      <c r="F2" s="118"/>
      <c r="G2" s="117"/>
      <c r="H2" s="119"/>
      <c r="I2" s="119"/>
      <c r="J2" s="119"/>
      <c r="K2" s="119"/>
      <c r="L2" s="119"/>
      <c r="M2" s="119"/>
    </row>
    <row r="3" spans="1:13" s="135" customFormat="1" ht="24.4" customHeight="1">
      <c r="A3" s="23" t="s">
        <v>462</v>
      </c>
      <c r="B3" s="312" t="s">
        <v>105</v>
      </c>
      <c r="C3" s="312"/>
      <c r="D3" s="312"/>
      <c r="E3" s="132"/>
      <c r="F3" s="133"/>
      <c r="G3" s="132"/>
      <c r="H3" s="134"/>
      <c r="I3" s="134"/>
      <c r="J3" s="134"/>
      <c r="K3" s="134"/>
      <c r="L3" s="134"/>
      <c r="M3" s="134"/>
    </row>
    <row r="4" spans="1:13" ht="45" customHeight="1">
      <c r="A4" s="23" t="s">
        <v>67</v>
      </c>
      <c r="B4" s="311" t="s">
        <v>509</v>
      </c>
      <c r="C4" s="311"/>
      <c r="D4" s="311"/>
      <c r="E4" s="126"/>
      <c r="F4" s="127"/>
      <c r="G4" s="126"/>
      <c r="H4" s="119"/>
      <c r="I4" s="119"/>
      <c r="J4" s="119"/>
      <c r="K4" s="119"/>
      <c r="L4" s="119"/>
      <c r="M4" s="119"/>
    </row>
    <row r="5" spans="1:13" ht="30" customHeight="1">
      <c r="A5" s="16" t="s">
        <v>467</v>
      </c>
      <c r="B5" s="311" t="s">
        <v>510</v>
      </c>
      <c r="C5" s="311"/>
      <c r="D5" s="311"/>
      <c r="E5" s="117"/>
      <c r="F5" s="118"/>
      <c r="G5" s="117"/>
      <c r="H5" s="119"/>
      <c r="I5" s="119"/>
      <c r="J5" s="119"/>
      <c r="K5" s="119"/>
      <c r="L5" s="119"/>
      <c r="M5" s="119"/>
    </row>
    <row r="6" spans="1:13" ht="30" customHeight="1">
      <c r="A6" s="16" t="s">
        <v>469</v>
      </c>
      <c r="B6" s="307" t="s">
        <v>511</v>
      </c>
      <c r="C6" s="308"/>
      <c r="D6" s="309"/>
      <c r="E6" s="117"/>
      <c r="F6" s="118"/>
      <c r="G6" s="117"/>
      <c r="H6" s="119"/>
      <c r="I6" s="119"/>
      <c r="J6" s="119"/>
      <c r="K6" s="119"/>
      <c r="L6" s="119"/>
      <c r="M6" s="119"/>
    </row>
    <row r="7" spans="1:13" ht="30" customHeight="1">
      <c r="A7" s="16" t="s">
        <v>470</v>
      </c>
      <c r="B7" s="304" t="s">
        <v>512</v>
      </c>
      <c r="C7" s="305"/>
      <c r="D7" s="306"/>
      <c r="E7" s="117"/>
      <c r="F7" s="118"/>
      <c r="G7" s="117"/>
      <c r="H7" s="119"/>
      <c r="I7" s="119"/>
      <c r="J7" s="119"/>
      <c r="K7" s="119"/>
      <c r="L7" s="119"/>
      <c r="M7" s="119"/>
    </row>
    <row r="8" spans="1:13" ht="30" customHeight="1">
      <c r="A8" s="16" t="s">
        <v>471</v>
      </c>
      <c r="B8" s="311" t="s">
        <v>472</v>
      </c>
      <c r="C8" s="311"/>
      <c r="D8" s="311"/>
      <c r="E8" s="117"/>
      <c r="F8" s="118"/>
      <c r="G8" s="117"/>
      <c r="H8" s="119"/>
      <c r="I8" s="119"/>
      <c r="J8" s="119"/>
      <c r="K8" s="119"/>
      <c r="L8" s="119"/>
      <c r="M8" s="119"/>
    </row>
    <row r="9" spans="1:13" ht="30" customHeight="1">
      <c r="A9" s="23" t="s">
        <v>473</v>
      </c>
      <c r="B9" s="314" t="s">
        <v>0</v>
      </c>
      <c r="C9" s="314"/>
      <c r="D9" s="314"/>
      <c r="E9" s="117"/>
      <c r="F9" s="118"/>
      <c r="G9" s="117"/>
      <c r="H9" s="119"/>
      <c r="I9" s="119"/>
      <c r="J9" s="119"/>
      <c r="K9" s="119"/>
      <c r="L9" s="119"/>
      <c r="M9" s="119"/>
    </row>
    <row r="10" spans="1:13" ht="30" customHeight="1">
      <c r="A10" s="23" t="s">
        <v>474</v>
      </c>
      <c r="B10" s="307" t="s">
        <v>513</v>
      </c>
      <c r="C10" s="308"/>
      <c r="D10" s="309"/>
      <c r="E10" s="117"/>
      <c r="F10" s="118"/>
      <c r="G10" s="117"/>
      <c r="H10" s="119"/>
      <c r="I10" s="119"/>
      <c r="J10" s="119"/>
      <c r="K10" s="119"/>
      <c r="L10" s="119"/>
      <c r="M10" s="119"/>
    </row>
    <row r="11" spans="1:13" ht="30" hidden="1" customHeight="1">
      <c r="A11" s="23" t="s">
        <v>476</v>
      </c>
      <c r="B11" s="311"/>
      <c r="C11" s="311"/>
      <c r="D11" s="311"/>
      <c r="E11" s="118"/>
      <c r="F11" s="118"/>
      <c r="G11" s="128"/>
      <c r="H11" s="119"/>
      <c r="I11" s="119"/>
      <c r="J11" s="119"/>
      <c r="K11" s="119"/>
      <c r="L11" s="119"/>
      <c r="M11" s="119"/>
    </row>
    <row r="12" spans="1:13" ht="30" customHeight="1">
      <c r="A12" s="23" t="s">
        <v>477</v>
      </c>
      <c r="B12" s="311" t="s">
        <v>514</v>
      </c>
      <c r="C12" s="311"/>
      <c r="D12" s="311"/>
      <c r="E12" s="118"/>
      <c r="F12" s="118"/>
      <c r="G12" s="128"/>
      <c r="H12" s="119"/>
      <c r="I12" s="119"/>
      <c r="J12" s="119"/>
      <c r="K12" s="119"/>
      <c r="L12" s="119"/>
      <c r="M12" s="119"/>
    </row>
    <row r="13" spans="1:13" ht="30" hidden="1" customHeight="1">
      <c r="A13" s="16" t="s">
        <v>479</v>
      </c>
      <c r="B13" s="311"/>
      <c r="C13" s="311"/>
      <c r="D13" s="311"/>
      <c r="E13" s="117"/>
      <c r="F13" s="118"/>
      <c r="G13" s="117"/>
      <c r="H13" s="119"/>
      <c r="I13" s="119"/>
      <c r="J13" s="119"/>
      <c r="K13" s="119"/>
      <c r="L13" s="119"/>
      <c r="M13" s="119"/>
    </row>
    <row r="14" spans="1:13" s="135" customFormat="1" ht="24.4" customHeight="1">
      <c r="A14" s="27" t="s">
        <v>480</v>
      </c>
      <c r="B14" s="315" t="s">
        <v>515</v>
      </c>
      <c r="C14" s="316"/>
      <c r="D14" s="317"/>
      <c r="E14" s="136"/>
      <c r="F14" s="137"/>
      <c r="G14" s="136"/>
      <c r="H14" s="134"/>
      <c r="I14" s="134"/>
      <c r="J14" s="134"/>
      <c r="K14" s="134"/>
      <c r="L14" s="134"/>
      <c r="M14" s="134"/>
    </row>
    <row r="15" spans="1:13" ht="60" customHeight="1">
      <c r="A15" s="16" t="s">
        <v>481</v>
      </c>
      <c r="B15" s="318" t="s">
        <v>516</v>
      </c>
      <c r="C15" s="311"/>
      <c r="D15" s="311"/>
      <c r="E15" s="117"/>
      <c r="F15" s="118"/>
      <c r="G15" s="117"/>
      <c r="H15" s="128"/>
      <c r="I15" s="128"/>
      <c r="J15" s="119"/>
      <c r="K15" s="119"/>
      <c r="L15" s="119"/>
      <c r="M15" s="119"/>
    </row>
    <row r="16" spans="1:13" ht="30" hidden="1" customHeight="1">
      <c r="A16" s="16" t="s">
        <v>483</v>
      </c>
      <c r="B16" s="311"/>
      <c r="C16" s="311"/>
      <c r="D16" s="311"/>
      <c r="E16" s="117"/>
      <c r="F16" s="118"/>
      <c r="G16" s="117"/>
      <c r="H16" s="119"/>
      <c r="I16" s="119"/>
      <c r="J16" s="119"/>
      <c r="K16" s="119"/>
      <c r="L16" s="119"/>
      <c r="M16" s="119"/>
    </row>
    <row r="17" spans="1:24" ht="30" hidden="1" customHeight="1">
      <c r="A17" s="27" t="s">
        <v>484</v>
      </c>
      <c r="B17" s="304" t="s">
        <v>485</v>
      </c>
      <c r="C17" s="305"/>
      <c r="D17" s="306"/>
      <c r="E17" s="117"/>
      <c r="F17" s="118"/>
      <c r="G17" s="117"/>
      <c r="H17" s="119"/>
      <c r="I17" s="119"/>
      <c r="J17" s="119"/>
      <c r="K17" s="119"/>
      <c r="L17" s="119"/>
      <c r="M17" s="119"/>
    </row>
    <row r="18" spans="1:24" s="129" customFormat="1" ht="30" customHeight="1">
      <c r="A18" s="313" t="s">
        <v>486</v>
      </c>
      <c r="B18" s="313"/>
      <c r="C18" s="313"/>
      <c r="D18" s="313"/>
      <c r="E18" s="313"/>
      <c r="F18" s="118"/>
      <c r="G18" s="118"/>
      <c r="H18" s="118"/>
      <c r="I18" s="118"/>
      <c r="J18" s="118"/>
      <c r="K18" s="117"/>
      <c r="L18" s="117"/>
      <c r="M18" s="117"/>
      <c r="N18" s="117"/>
      <c r="O18" s="117"/>
      <c r="P18" s="117"/>
      <c r="Q18" s="117"/>
      <c r="R18" s="117"/>
      <c r="S18" s="117"/>
      <c r="X18" s="117"/>
    </row>
    <row r="19" spans="1:24" s="113" customFormat="1" ht="30" customHeight="1">
      <c r="A19" s="5" t="s">
        <v>487</v>
      </c>
      <c r="B19" s="15" t="s">
        <v>488</v>
      </c>
      <c r="C19" s="5" t="s">
        <v>489</v>
      </c>
      <c r="D19" s="5" t="s">
        <v>504</v>
      </c>
      <c r="E19" s="5" t="s">
        <v>491</v>
      </c>
      <c r="F19" s="15" t="s">
        <v>492</v>
      </c>
      <c r="G19" s="5" t="s">
        <v>493</v>
      </c>
      <c r="H19" s="119"/>
      <c r="I19" s="119"/>
      <c r="J19" s="119"/>
      <c r="K19" s="119"/>
      <c r="L19" s="130"/>
      <c r="M19" s="130"/>
      <c r="N19" s="130"/>
      <c r="O19" s="130"/>
      <c r="P19" s="130"/>
      <c r="U19" s="130"/>
    </row>
    <row r="20" spans="1:24" s="160" customFormat="1" ht="55.5" customHeight="1">
      <c r="A20" s="159">
        <v>3</v>
      </c>
      <c r="B20" s="9" t="s">
        <v>517</v>
      </c>
      <c r="C20" s="9" t="s">
        <v>517</v>
      </c>
      <c r="D20" s="138" t="s">
        <v>518</v>
      </c>
      <c r="E20" s="12" t="s">
        <v>519</v>
      </c>
      <c r="F20" s="12" t="s">
        <v>431</v>
      </c>
      <c r="G20" s="12" t="s">
        <v>520</v>
      </c>
      <c r="H20" s="119"/>
      <c r="I20" s="119"/>
      <c r="J20" s="119"/>
      <c r="K20" s="119"/>
      <c r="L20" s="131"/>
      <c r="M20" s="131"/>
      <c r="N20" s="131"/>
      <c r="O20" s="131"/>
      <c r="P20" s="131"/>
      <c r="U20" s="131"/>
    </row>
    <row r="22" spans="1:24" ht="20.100000000000001" customHeight="1">
      <c r="I22" s="118"/>
      <c r="J22" s="118"/>
      <c r="K22" s="117"/>
      <c r="L22" s="117"/>
    </row>
    <row r="23" spans="1:24" ht="20.100000000000001" customHeight="1">
      <c r="I23" s="118"/>
      <c r="J23" s="118"/>
      <c r="K23" s="117"/>
      <c r="L23" s="117"/>
    </row>
    <row r="27" spans="1:24" ht="20.100000000000001" customHeight="1">
      <c r="F27" s="120"/>
      <c r="G27" s="120"/>
      <c r="H27" s="120"/>
      <c r="I27" s="120"/>
      <c r="J27" s="120"/>
    </row>
    <row r="28" spans="1:24" ht="20.100000000000001" customHeight="1">
      <c r="F28" s="120"/>
      <c r="G28" s="120"/>
      <c r="H28" s="120"/>
      <c r="I28" s="120"/>
      <c r="J28" s="120"/>
    </row>
    <row r="29" spans="1:24" ht="20.100000000000001" customHeight="1">
      <c r="F29" s="120"/>
      <c r="G29" s="120"/>
      <c r="H29" s="120"/>
      <c r="I29" s="120"/>
      <c r="J29" s="120"/>
    </row>
    <row r="30" spans="1:24" ht="20.100000000000001" customHeight="1">
      <c r="F30" s="120"/>
      <c r="G30" s="120"/>
      <c r="H30" s="120"/>
      <c r="I30" s="120"/>
      <c r="J30" s="120"/>
    </row>
    <row r="31" spans="1:24" ht="20.100000000000001" customHeight="1">
      <c r="F31" s="120"/>
      <c r="G31" s="120"/>
      <c r="H31" s="120"/>
      <c r="I31" s="120"/>
      <c r="J31" s="120"/>
    </row>
  </sheetData>
  <mergeCells count="18">
    <mergeCell ref="A18:E18"/>
    <mergeCell ref="B7:D7"/>
    <mergeCell ref="B8:D8"/>
    <mergeCell ref="B9:D9"/>
    <mergeCell ref="B10:D10"/>
    <mergeCell ref="B11:D11"/>
    <mergeCell ref="B12:D12"/>
    <mergeCell ref="B13:D13"/>
    <mergeCell ref="B14:D14"/>
    <mergeCell ref="B15:D15"/>
    <mergeCell ref="B16:D16"/>
    <mergeCell ref="B17:D17"/>
    <mergeCell ref="B6:D6"/>
    <mergeCell ref="B1:D1"/>
    <mergeCell ref="B2:D2"/>
    <mergeCell ref="B3:D3"/>
    <mergeCell ref="B4:D4"/>
    <mergeCell ref="B5:D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DC828-B2FE-4DE2-8DDF-67AC464B2258}">
  <dimension ref="A1:X32"/>
  <sheetViews>
    <sheetView zoomScale="90" zoomScaleNormal="90" workbookViewId="0">
      <selection activeCell="B20" sqref="B20"/>
    </sheetView>
  </sheetViews>
  <sheetFormatPr defaultColWidth="10.5703125" defaultRowHeight="20.100000000000001" customHeight="1"/>
  <cols>
    <col min="1" max="1" width="20.85546875" style="204" customWidth="1"/>
    <col min="2" max="2" width="22.28515625" style="204" bestFit="1" customWidth="1"/>
    <col min="3" max="5" width="45.85546875" style="204" customWidth="1"/>
    <col min="6" max="8" width="30.85546875" style="221" customWidth="1"/>
    <col min="9" max="9" width="34.28515625" style="221" customWidth="1"/>
    <col min="10" max="10" width="20.7109375" style="221" customWidth="1"/>
    <col min="11" max="11" width="15.7109375" style="204" customWidth="1"/>
    <col min="12" max="12" width="25.7109375" style="204" customWidth="1"/>
    <col min="13" max="13" width="26.140625" style="204" customWidth="1"/>
    <col min="14" max="14" width="27.7109375" style="204" bestFit="1" customWidth="1"/>
    <col min="15" max="15" width="23.28515625" style="204" bestFit="1" customWidth="1"/>
    <col min="16" max="16" width="28.7109375" style="204" bestFit="1" customWidth="1"/>
    <col min="17" max="17" width="23.28515625" style="204" bestFit="1" customWidth="1"/>
    <col min="18" max="18" width="28.7109375" style="204" bestFit="1" customWidth="1"/>
    <col min="19" max="19" width="20.28515625" style="204" bestFit="1" customWidth="1"/>
    <col min="20" max="20" width="12.7109375" style="204" customWidth="1"/>
    <col min="21" max="23" width="10.5703125" style="204"/>
    <col min="24" max="24" width="28.7109375" style="204" bestFit="1" customWidth="1"/>
    <col min="25" max="16384" width="10.5703125" style="204"/>
  </cols>
  <sheetData>
    <row r="1" spans="1:13" ht="30" customHeight="1">
      <c r="A1" s="16" t="s">
        <v>461</v>
      </c>
      <c r="B1" s="332" t="s">
        <v>112</v>
      </c>
      <c r="C1" s="332"/>
      <c r="D1" s="332"/>
      <c r="E1" s="201"/>
      <c r="F1" s="202"/>
      <c r="G1" s="201"/>
      <c r="H1" s="203"/>
      <c r="I1" s="203"/>
      <c r="J1" s="203"/>
      <c r="K1" s="203"/>
      <c r="L1" s="203"/>
      <c r="M1" s="203"/>
    </row>
    <row r="2" spans="1:13" ht="30" customHeight="1">
      <c r="A2" s="16" t="s">
        <v>464</v>
      </c>
      <c r="B2" s="323" t="s">
        <v>508</v>
      </c>
      <c r="C2" s="323"/>
      <c r="D2" s="323"/>
      <c r="E2" s="205"/>
      <c r="F2" s="206"/>
      <c r="G2" s="205"/>
      <c r="H2" s="207"/>
      <c r="I2" s="207"/>
      <c r="J2" s="207"/>
      <c r="K2" s="207"/>
      <c r="L2" s="207"/>
      <c r="M2" s="207"/>
    </row>
    <row r="3" spans="1:13" s="211" customFormat="1" ht="24.4" customHeight="1">
      <c r="A3" s="23" t="s">
        <v>462</v>
      </c>
      <c r="B3" s="333" t="s">
        <v>105</v>
      </c>
      <c r="C3" s="333"/>
      <c r="D3" s="333"/>
      <c r="E3" s="208"/>
      <c r="F3" s="209"/>
      <c r="G3" s="208"/>
      <c r="H3" s="210"/>
      <c r="I3" s="210"/>
      <c r="J3" s="210"/>
      <c r="K3" s="210"/>
      <c r="L3" s="210"/>
      <c r="M3" s="210"/>
    </row>
    <row r="4" spans="1:13" ht="45" customHeight="1">
      <c r="A4" s="23" t="s">
        <v>67</v>
      </c>
      <c r="B4" s="323" t="s">
        <v>509</v>
      </c>
      <c r="C4" s="323"/>
      <c r="D4" s="323"/>
      <c r="E4" s="212"/>
      <c r="F4" s="213"/>
      <c r="G4" s="212"/>
      <c r="H4" s="207"/>
      <c r="I4" s="207"/>
      <c r="J4" s="207"/>
      <c r="K4" s="207"/>
      <c r="L4" s="207"/>
      <c r="M4" s="207"/>
    </row>
    <row r="5" spans="1:13" ht="30" customHeight="1">
      <c r="A5" s="16" t="s">
        <v>467</v>
      </c>
      <c r="B5" s="323" t="s">
        <v>510</v>
      </c>
      <c r="C5" s="323"/>
      <c r="D5" s="323"/>
      <c r="E5" s="205"/>
      <c r="F5" s="206"/>
      <c r="G5" s="205"/>
      <c r="H5" s="207"/>
      <c r="I5" s="207"/>
      <c r="J5" s="207"/>
      <c r="K5" s="207"/>
      <c r="L5" s="207"/>
      <c r="M5" s="207"/>
    </row>
    <row r="6" spans="1:13" ht="30" customHeight="1">
      <c r="A6" s="16" t="s">
        <v>469</v>
      </c>
      <c r="B6" s="325" t="s">
        <v>511</v>
      </c>
      <c r="C6" s="326"/>
      <c r="D6" s="327"/>
      <c r="E6" s="205"/>
      <c r="F6" s="206"/>
      <c r="G6" s="205"/>
      <c r="H6" s="207"/>
      <c r="I6" s="207"/>
      <c r="J6" s="207"/>
      <c r="K6" s="207"/>
      <c r="L6" s="207"/>
      <c r="M6" s="207"/>
    </row>
    <row r="7" spans="1:13" ht="30" customHeight="1">
      <c r="A7" s="16" t="s">
        <v>470</v>
      </c>
      <c r="B7" s="320" t="s">
        <v>512</v>
      </c>
      <c r="C7" s="321"/>
      <c r="D7" s="322"/>
      <c r="E7" s="205"/>
      <c r="F7" s="206"/>
      <c r="G7" s="205"/>
      <c r="H7" s="207"/>
      <c r="I7" s="207"/>
      <c r="J7" s="207"/>
      <c r="K7" s="207"/>
      <c r="L7" s="207"/>
      <c r="M7" s="207"/>
    </row>
    <row r="8" spans="1:13" ht="30" customHeight="1">
      <c r="A8" s="16" t="s">
        <v>471</v>
      </c>
      <c r="B8" s="323" t="s">
        <v>472</v>
      </c>
      <c r="C8" s="323"/>
      <c r="D8" s="323"/>
      <c r="E8" s="205"/>
      <c r="F8" s="206"/>
      <c r="G8" s="205"/>
      <c r="H8" s="207"/>
      <c r="I8" s="207"/>
      <c r="J8" s="207"/>
      <c r="K8" s="207"/>
      <c r="L8" s="207"/>
      <c r="M8" s="207"/>
    </row>
    <row r="9" spans="1:13" ht="30" customHeight="1">
      <c r="A9" s="23" t="s">
        <v>473</v>
      </c>
      <c r="B9" s="324" t="s">
        <v>0</v>
      </c>
      <c r="C9" s="324"/>
      <c r="D9" s="324"/>
      <c r="E9" s="205"/>
      <c r="F9" s="206"/>
      <c r="G9" s="205"/>
      <c r="H9" s="207"/>
      <c r="I9" s="207"/>
      <c r="J9" s="207"/>
      <c r="K9" s="207"/>
      <c r="L9" s="207"/>
      <c r="M9" s="207"/>
    </row>
    <row r="10" spans="1:13" ht="30" customHeight="1">
      <c r="A10" s="23" t="s">
        <v>474</v>
      </c>
      <c r="B10" s="325" t="s">
        <v>513</v>
      </c>
      <c r="C10" s="326"/>
      <c r="D10" s="327"/>
      <c r="E10" s="205"/>
      <c r="F10" s="206"/>
      <c r="G10" s="205"/>
      <c r="H10" s="207"/>
      <c r="I10" s="207"/>
      <c r="J10" s="207"/>
      <c r="K10" s="207"/>
      <c r="L10" s="207"/>
      <c r="M10" s="207"/>
    </row>
    <row r="11" spans="1:13" ht="30" hidden="1" customHeight="1">
      <c r="A11" s="23" t="s">
        <v>476</v>
      </c>
      <c r="B11" s="323"/>
      <c r="C11" s="323"/>
      <c r="D11" s="323"/>
      <c r="E11" s="206"/>
      <c r="F11" s="206"/>
      <c r="G11" s="214"/>
      <c r="H11" s="207"/>
      <c r="I11" s="207"/>
      <c r="J11" s="207"/>
      <c r="K11" s="207"/>
      <c r="L11" s="207"/>
      <c r="M11" s="207"/>
    </row>
    <row r="12" spans="1:13" ht="30" customHeight="1">
      <c r="A12" s="23" t="s">
        <v>477</v>
      </c>
      <c r="B12" s="323" t="s">
        <v>514</v>
      </c>
      <c r="C12" s="323"/>
      <c r="D12" s="323"/>
      <c r="E12" s="206"/>
      <c r="F12" s="206"/>
      <c r="G12" s="214"/>
      <c r="H12" s="207"/>
      <c r="I12" s="207"/>
      <c r="J12" s="207"/>
      <c r="K12" s="207"/>
      <c r="L12" s="207"/>
      <c r="M12" s="207"/>
    </row>
    <row r="13" spans="1:13" ht="30" hidden="1" customHeight="1">
      <c r="A13" s="16" t="s">
        <v>479</v>
      </c>
      <c r="B13" s="323"/>
      <c r="C13" s="323"/>
      <c r="D13" s="323"/>
      <c r="E13" s="205"/>
      <c r="F13" s="206"/>
      <c r="G13" s="205"/>
      <c r="H13" s="207"/>
      <c r="I13" s="207"/>
      <c r="J13" s="207"/>
      <c r="K13" s="207"/>
      <c r="L13" s="207"/>
      <c r="M13" s="207"/>
    </row>
    <row r="14" spans="1:13" s="211" customFormat="1" ht="24.4" customHeight="1">
      <c r="A14" s="27" t="s">
        <v>480</v>
      </c>
      <c r="B14" s="328" t="s">
        <v>515</v>
      </c>
      <c r="C14" s="329"/>
      <c r="D14" s="330"/>
      <c r="E14" s="215"/>
      <c r="F14" s="216"/>
      <c r="G14" s="215"/>
      <c r="H14" s="210"/>
      <c r="I14" s="210"/>
      <c r="J14" s="210"/>
      <c r="K14" s="210"/>
      <c r="L14" s="210"/>
      <c r="M14" s="210"/>
    </row>
    <row r="15" spans="1:13" ht="60" customHeight="1">
      <c r="A15" s="16" t="s">
        <v>481</v>
      </c>
      <c r="B15" s="331" t="s">
        <v>521</v>
      </c>
      <c r="C15" s="323"/>
      <c r="D15" s="323"/>
      <c r="E15" s="205"/>
      <c r="F15" s="206"/>
      <c r="G15" s="205"/>
      <c r="H15" s="214"/>
      <c r="I15" s="214"/>
      <c r="J15" s="207"/>
      <c r="K15" s="207"/>
      <c r="L15" s="207"/>
      <c r="M15" s="207"/>
    </row>
    <row r="16" spans="1:13" ht="30" hidden="1" customHeight="1">
      <c r="A16" s="16" t="s">
        <v>483</v>
      </c>
      <c r="B16" s="323"/>
      <c r="C16" s="323"/>
      <c r="D16" s="323"/>
      <c r="E16" s="205"/>
      <c r="F16" s="206"/>
      <c r="G16" s="205"/>
      <c r="H16" s="207"/>
      <c r="I16" s="207"/>
      <c r="J16" s="207"/>
      <c r="K16" s="207"/>
      <c r="L16" s="207"/>
      <c r="M16" s="207"/>
    </row>
    <row r="17" spans="1:24" ht="30" hidden="1" customHeight="1">
      <c r="A17" s="27" t="s">
        <v>484</v>
      </c>
      <c r="B17" s="320" t="s">
        <v>485</v>
      </c>
      <c r="C17" s="321"/>
      <c r="D17" s="322"/>
      <c r="E17" s="205"/>
      <c r="F17" s="206"/>
      <c r="G17" s="205"/>
      <c r="H17" s="207"/>
      <c r="I17" s="207"/>
      <c r="J17" s="207"/>
      <c r="K17" s="207"/>
      <c r="L17" s="207"/>
      <c r="M17" s="207"/>
    </row>
    <row r="18" spans="1:24" s="217" customFormat="1" ht="30" customHeight="1">
      <c r="A18" s="319" t="s">
        <v>486</v>
      </c>
      <c r="B18" s="319"/>
      <c r="C18" s="319"/>
      <c r="D18" s="319"/>
      <c r="E18" s="319"/>
      <c r="F18" s="206"/>
      <c r="G18" s="206"/>
      <c r="H18" s="206"/>
      <c r="I18" s="206"/>
      <c r="J18" s="206"/>
      <c r="K18" s="205"/>
      <c r="L18" s="205"/>
      <c r="M18" s="205"/>
      <c r="N18" s="205"/>
      <c r="O18" s="205"/>
      <c r="P18" s="205"/>
      <c r="Q18" s="205"/>
      <c r="R18" s="205"/>
      <c r="S18" s="205"/>
      <c r="X18" s="205"/>
    </row>
    <row r="19" spans="1:24" s="219" customFormat="1" ht="30" customHeight="1">
      <c r="A19" s="5" t="s">
        <v>487</v>
      </c>
      <c r="B19" s="15" t="s">
        <v>488</v>
      </c>
      <c r="C19" s="5" t="s">
        <v>489</v>
      </c>
      <c r="D19" s="5" t="s">
        <v>504</v>
      </c>
      <c r="E19" s="5" t="s">
        <v>491</v>
      </c>
      <c r="F19" s="15" t="s">
        <v>492</v>
      </c>
      <c r="G19" s="5" t="s">
        <v>493</v>
      </c>
      <c r="H19" s="207"/>
      <c r="I19" s="207"/>
      <c r="J19" s="207"/>
      <c r="K19" s="207"/>
      <c r="L19" s="218"/>
      <c r="M19" s="218"/>
      <c r="N19" s="218"/>
      <c r="O19" s="218"/>
      <c r="P19" s="218"/>
      <c r="U19" s="218"/>
    </row>
    <row r="20" spans="1:24" s="222" customFormat="1" ht="51.75" customHeight="1">
      <c r="A20" s="220">
        <v>1</v>
      </c>
      <c r="B20" s="9" t="s">
        <v>522</v>
      </c>
      <c r="C20" s="9" t="s">
        <v>522</v>
      </c>
      <c r="D20" s="138" t="s">
        <v>523</v>
      </c>
      <c r="E20" s="12" t="s">
        <v>7</v>
      </c>
      <c r="F20" s="12" t="s">
        <v>431</v>
      </c>
      <c r="G20" s="12" t="s">
        <v>520</v>
      </c>
      <c r="H20" s="207"/>
      <c r="I20" s="207"/>
      <c r="J20" s="207"/>
      <c r="K20" s="207"/>
      <c r="L20" s="221"/>
      <c r="M20" s="221"/>
      <c r="N20" s="221"/>
      <c r="O20" s="221"/>
      <c r="P20" s="221"/>
      <c r="U20" s="221"/>
    </row>
    <row r="21" spans="1:24" s="222" customFormat="1" ht="55.5" customHeight="1">
      <c r="A21" s="220">
        <v>3</v>
      </c>
      <c r="B21" s="9" t="s">
        <v>524</v>
      </c>
      <c r="C21" s="9" t="s">
        <v>524</v>
      </c>
      <c r="D21" s="138" t="s">
        <v>518</v>
      </c>
      <c r="E21" s="12" t="s">
        <v>519</v>
      </c>
      <c r="F21" s="12" t="s">
        <v>431</v>
      </c>
      <c r="G21" s="12" t="s">
        <v>520</v>
      </c>
      <c r="H21" s="207"/>
      <c r="I21" s="207"/>
      <c r="J21" s="207"/>
      <c r="K21" s="207"/>
      <c r="L21" s="221"/>
      <c r="M21" s="221"/>
      <c r="N21" s="221"/>
      <c r="O21" s="221"/>
      <c r="P21" s="221"/>
      <c r="U21" s="221"/>
    </row>
    <row r="23" spans="1:24" ht="20.100000000000001" customHeight="1">
      <c r="I23" s="206"/>
      <c r="J23" s="206"/>
      <c r="K23" s="205"/>
      <c r="L23" s="205"/>
    </row>
    <row r="24" spans="1:24" ht="20.100000000000001" customHeight="1">
      <c r="I24" s="206"/>
      <c r="J24" s="206"/>
      <c r="K24" s="205"/>
      <c r="L24" s="205"/>
    </row>
    <row r="28" spans="1:24" ht="20.100000000000001" customHeight="1">
      <c r="F28" s="204"/>
      <c r="G28" s="204"/>
      <c r="H28" s="204"/>
      <c r="I28" s="204"/>
      <c r="J28" s="204"/>
    </row>
    <row r="29" spans="1:24" ht="20.100000000000001" customHeight="1">
      <c r="F29" s="204"/>
      <c r="G29" s="204"/>
      <c r="H29" s="204"/>
      <c r="I29" s="204"/>
      <c r="J29" s="204"/>
    </row>
    <row r="30" spans="1:24" ht="20.100000000000001" customHeight="1">
      <c r="F30" s="204"/>
      <c r="G30" s="204"/>
      <c r="H30" s="204"/>
      <c r="I30" s="204"/>
      <c r="J30" s="204"/>
    </row>
    <row r="31" spans="1:24" ht="20.100000000000001" customHeight="1">
      <c r="F31" s="204"/>
      <c r="G31" s="204"/>
      <c r="H31" s="204"/>
      <c r="I31" s="204"/>
      <c r="J31" s="204"/>
    </row>
    <row r="32" spans="1:24" ht="20.100000000000001" customHeight="1">
      <c r="F32" s="204"/>
      <c r="G32" s="204"/>
      <c r="H32" s="204"/>
      <c r="I32" s="204"/>
      <c r="J32" s="204"/>
    </row>
  </sheetData>
  <mergeCells count="18">
    <mergeCell ref="B6:D6"/>
    <mergeCell ref="B1:D1"/>
    <mergeCell ref="B2:D2"/>
    <mergeCell ref="B3:D3"/>
    <mergeCell ref="B4:D4"/>
    <mergeCell ref="B5:D5"/>
    <mergeCell ref="A18:E18"/>
    <mergeCell ref="B7:D7"/>
    <mergeCell ref="B8:D8"/>
    <mergeCell ref="B9:D9"/>
    <mergeCell ref="B10:D10"/>
    <mergeCell ref="B11:D11"/>
    <mergeCell ref="B12:D12"/>
    <mergeCell ref="B13:D13"/>
    <mergeCell ref="B14:D14"/>
    <mergeCell ref="B15:D15"/>
    <mergeCell ref="B16:D16"/>
    <mergeCell ref="B17:D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B7C68-A41F-4C8D-B2BD-00229DCC0249}">
  <dimension ref="A2:D48"/>
  <sheetViews>
    <sheetView topLeftCell="A10" workbookViewId="0">
      <selection activeCell="C46" sqref="C46"/>
    </sheetView>
  </sheetViews>
  <sheetFormatPr defaultColWidth="8.7109375" defaultRowHeight="12.75"/>
  <cols>
    <col min="1" max="1" width="8.7109375" style="41" customWidth="1"/>
    <col min="2" max="4" width="32.28515625" style="41" customWidth="1"/>
    <col min="5" max="16384" width="8.7109375" style="41"/>
  </cols>
  <sheetData>
    <row r="2" spans="1:4">
      <c r="A2" s="40"/>
    </row>
    <row r="3" spans="1:4" ht="47.1" customHeight="1">
      <c r="A3" s="42"/>
      <c r="B3" s="223" t="s">
        <v>19</v>
      </c>
      <c r="C3" s="223"/>
      <c r="D3" s="223"/>
    </row>
    <row r="4" spans="1:4" ht="5.85" customHeight="1">
      <c r="A4" s="43"/>
    </row>
    <row r="5" spans="1:4">
      <c r="A5" s="44"/>
    </row>
    <row r="44" spans="2:4" ht="13.5" thickBot="1"/>
    <row r="45" spans="2:4">
      <c r="B45" s="45" t="s">
        <v>20</v>
      </c>
      <c r="C45" s="46" t="s">
        <v>21</v>
      </c>
      <c r="D45" s="47" t="s">
        <v>22</v>
      </c>
    </row>
    <row r="46" spans="2:4">
      <c r="B46" s="48" t="s">
        <v>23</v>
      </c>
      <c r="C46" s="49" t="s">
        <v>24</v>
      </c>
      <c r="D46" s="50">
        <v>0.1</v>
      </c>
    </row>
    <row r="47" spans="2:4">
      <c r="B47" s="51" t="s">
        <v>25</v>
      </c>
      <c r="C47" s="52" t="s">
        <v>26</v>
      </c>
      <c r="D47" s="53" t="s">
        <v>27</v>
      </c>
    </row>
    <row r="48" spans="2:4" ht="13.5" thickBot="1">
      <c r="B48" s="54" t="s">
        <v>28</v>
      </c>
      <c r="C48" s="55">
        <v>45489</v>
      </c>
      <c r="D48" s="56" t="s">
        <v>29</v>
      </c>
    </row>
  </sheetData>
  <mergeCells count="1">
    <mergeCell ref="B3:D3"/>
  </mergeCells>
  <pageMargins left="0.7" right="0.7" top="0.75" bottom="0.75" header="0.3" footer="0.3"/>
  <headerFooter>
    <oddFooter>&amp;L_x000D_&amp;1#&amp;"Calibri"&amp;10&amp;K000000 EXPLEO Internal</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B74B5-FA61-4EB5-9139-A15946A88FCE}">
  <dimension ref="B2:F32"/>
  <sheetViews>
    <sheetView zoomScale="90" zoomScaleNormal="90" workbookViewId="0">
      <selection activeCell="F26" sqref="F26"/>
    </sheetView>
  </sheetViews>
  <sheetFormatPr defaultColWidth="8.7109375" defaultRowHeight="12.75"/>
  <cols>
    <col min="1" max="1" width="8.7109375" style="58"/>
    <col min="2" max="2" width="26.42578125" style="58" customWidth="1"/>
    <col min="3" max="3" width="29.7109375" style="58" customWidth="1"/>
    <col min="4" max="4" width="25.42578125" style="58" customWidth="1"/>
    <col min="5" max="5" width="8.7109375" style="58"/>
    <col min="6" max="6" width="29.7109375" style="58" customWidth="1"/>
    <col min="7" max="16384" width="8.7109375" style="58"/>
  </cols>
  <sheetData>
    <row r="2" spans="2:6">
      <c r="B2" s="57" t="s">
        <v>30</v>
      </c>
    </row>
    <row r="3" spans="2:6">
      <c r="B3" s="59" t="s">
        <v>26</v>
      </c>
      <c r="C3" s="59" t="s">
        <v>31</v>
      </c>
      <c r="D3" s="59" t="s">
        <v>22</v>
      </c>
      <c r="E3" s="225" t="s">
        <v>32</v>
      </c>
      <c r="F3" s="226"/>
    </row>
    <row r="4" spans="2:6">
      <c r="B4" s="60">
        <v>45489</v>
      </c>
      <c r="C4" s="61" t="s">
        <v>23</v>
      </c>
      <c r="D4" s="61">
        <v>0.1</v>
      </c>
      <c r="E4" s="227" t="s">
        <v>33</v>
      </c>
      <c r="F4" s="228"/>
    </row>
    <row r="5" spans="2:6">
      <c r="B5" s="60"/>
      <c r="C5" s="61"/>
      <c r="D5" s="61"/>
      <c r="E5" s="227"/>
      <c r="F5" s="228"/>
    </row>
    <row r="6" spans="2:6">
      <c r="B6" s="60"/>
      <c r="C6" s="61"/>
      <c r="D6" s="61"/>
      <c r="E6" s="227"/>
      <c r="F6" s="228"/>
    </row>
    <row r="7" spans="2:6">
      <c r="B7" s="60"/>
      <c r="C7" s="61"/>
      <c r="D7" s="61"/>
      <c r="E7" s="227"/>
      <c r="F7" s="228"/>
    </row>
    <row r="8" spans="2:6">
      <c r="B8" s="57" t="s">
        <v>34</v>
      </c>
    </row>
    <row r="9" spans="2:6">
      <c r="B9" s="59" t="s">
        <v>35</v>
      </c>
      <c r="C9" s="224" t="s">
        <v>36</v>
      </c>
      <c r="D9" s="224"/>
      <c r="E9" s="224"/>
      <c r="F9" s="224"/>
    </row>
    <row r="10" spans="2:6">
      <c r="B10" s="61" t="s">
        <v>37</v>
      </c>
      <c r="C10" s="227" t="s">
        <v>38</v>
      </c>
      <c r="D10" s="232"/>
      <c r="E10" s="232"/>
      <c r="F10" s="228"/>
    </row>
    <row r="11" spans="2:6">
      <c r="B11" s="61" t="s">
        <v>39</v>
      </c>
      <c r="C11" s="227" t="s">
        <v>40</v>
      </c>
      <c r="D11" s="232"/>
      <c r="E11" s="232"/>
      <c r="F11" s="228"/>
    </row>
    <row r="12" spans="2:6">
      <c r="B12" s="61" t="s">
        <v>41</v>
      </c>
      <c r="C12" s="227" t="s">
        <v>40</v>
      </c>
      <c r="D12" s="232"/>
      <c r="E12" s="232"/>
      <c r="F12" s="228"/>
    </row>
    <row r="13" spans="2:6">
      <c r="B13" s="61" t="s">
        <v>42</v>
      </c>
      <c r="C13" s="227" t="s">
        <v>43</v>
      </c>
      <c r="D13" s="232"/>
      <c r="E13" s="232"/>
      <c r="F13" s="228"/>
    </row>
    <row r="14" spans="2:6">
      <c r="B14" s="61" t="s">
        <v>44</v>
      </c>
      <c r="C14" s="227" t="s">
        <v>45</v>
      </c>
      <c r="D14" s="232"/>
      <c r="E14" s="232"/>
      <c r="F14" s="228"/>
    </row>
    <row r="15" spans="2:6">
      <c r="B15" s="62"/>
      <c r="C15" s="63"/>
      <c r="D15" s="63"/>
      <c r="E15" s="63"/>
      <c r="F15" s="63"/>
    </row>
    <row r="16" spans="2:6">
      <c r="B16" s="57" t="s">
        <v>46</v>
      </c>
    </row>
    <row r="17" spans="2:6">
      <c r="B17" s="59" t="s">
        <v>47</v>
      </c>
      <c r="C17" s="59" t="s">
        <v>48</v>
      </c>
      <c r="D17" s="59" t="s">
        <v>49</v>
      </c>
      <c r="E17" s="59" t="s">
        <v>22</v>
      </c>
      <c r="F17" s="59" t="s">
        <v>50</v>
      </c>
    </row>
    <row r="18" spans="2:6" ht="25.5">
      <c r="B18" s="64" t="s">
        <v>51</v>
      </c>
      <c r="C18" s="65" t="s">
        <v>52</v>
      </c>
      <c r="D18" s="61"/>
      <c r="E18" s="96" t="s">
        <v>53</v>
      </c>
      <c r="F18" s="61"/>
    </row>
    <row r="19" spans="2:6">
      <c r="B19" s="229" t="s">
        <v>54</v>
      </c>
      <c r="C19" s="66" t="s">
        <v>55</v>
      </c>
      <c r="D19" s="61"/>
      <c r="E19" s="61">
        <v>3.1</v>
      </c>
      <c r="F19" s="61"/>
    </row>
    <row r="20" spans="2:6">
      <c r="B20" s="233"/>
      <c r="C20" s="65"/>
      <c r="D20" s="61"/>
      <c r="E20" s="61"/>
      <c r="F20" s="61"/>
    </row>
    <row r="21" spans="2:6" ht="25.5">
      <c r="B21" s="233"/>
      <c r="C21" s="65" t="s">
        <v>56</v>
      </c>
      <c r="D21" s="61"/>
      <c r="E21" s="61">
        <v>2</v>
      </c>
      <c r="F21" s="61"/>
    </row>
    <row r="22" spans="2:6" ht="25.5">
      <c r="B22" s="233"/>
      <c r="C22" s="67" t="s">
        <v>57</v>
      </c>
      <c r="D22" s="61"/>
      <c r="E22" s="61"/>
      <c r="F22" s="61"/>
    </row>
    <row r="23" spans="2:6" ht="38.25">
      <c r="B23" s="233"/>
      <c r="C23" s="67" t="s">
        <v>58</v>
      </c>
      <c r="D23" s="61"/>
      <c r="E23" s="61">
        <v>2.2000000000000002</v>
      </c>
      <c r="F23" s="61"/>
    </row>
    <row r="24" spans="2:6" ht="25.5">
      <c r="B24" s="230"/>
      <c r="C24" s="67" t="s">
        <v>59</v>
      </c>
      <c r="D24" s="61"/>
      <c r="E24" s="61"/>
      <c r="F24" s="61"/>
    </row>
    <row r="25" spans="2:6" ht="25.5">
      <c r="B25" s="64" t="s">
        <v>60</v>
      </c>
      <c r="C25" s="65" t="s">
        <v>61</v>
      </c>
      <c r="D25" s="61"/>
      <c r="E25" s="61">
        <v>2.5</v>
      </c>
      <c r="F25" s="61"/>
    </row>
    <row r="26" spans="2:6" ht="25.5">
      <c r="B26" s="229" t="s">
        <v>62</v>
      </c>
      <c r="C26" s="65" t="s">
        <v>63</v>
      </c>
      <c r="D26" s="61"/>
      <c r="E26" s="61">
        <v>2.1</v>
      </c>
      <c r="F26" s="61"/>
    </row>
    <row r="27" spans="2:6" ht="38.25">
      <c r="B27" s="230"/>
      <c r="C27" s="65" t="s">
        <v>64</v>
      </c>
      <c r="D27" s="61"/>
      <c r="E27" s="61">
        <v>1.01</v>
      </c>
      <c r="F27" s="61"/>
    </row>
    <row r="28" spans="2:6">
      <c r="B28" s="64"/>
      <c r="C28" s="65"/>
      <c r="D28" s="61"/>
      <c r="E28" s="61"/>
      <c r="F28" s="61"/>
    </row>
    <row r="29" spans="2:6">
      <c r="B29" s="62"/>
      <c r="C29" s="62"/>
      <c r="D29" s="62"/>
      <c r="E29" s="62"/>
      <c r="F29" s="62"/>
    </row>
    <row r="30" spans="2:6">
      <c r="B30" s="57" t="s">
        <v>65</v>
      </c>
    </row>
    <row r="31" spans="2:6">
      <c r="B31" s="59" t="s">
        <v>66</v>
      </c>
      <c r="C31" s="224" t="s">
        <v>67</v>
      </c>
      <c r="D31" s="224"/>
      <c r="E31" s="224"/>
      <c r="F31" s="224"/>
    </row>
    <row r="32" spans="2:6">
      <c r="B32" s="68"/>
      <c r="C32" s="231" t="s">
        <v>68</v>
      </c>
      <c r="D32" s="231"/>
      <c r="E32" s="231"/>
      <c r="F32" s="231"/>
    </row>
  </sheetData>
  <mergeCells count="15">
    <mergeCell ref="B26:B27"/>
    <mergeCell ref="C31:F31"/>
    <mergeCell ref="C32:F32"/>
    <mergeCell ref="C10:F10"/>
    <mergeCell ref="C11:F11"/>
    <mergeCell ref="C12:F12"/>
    <mergeCell ref="C13:F13"/>
    <mergeCell ref="C14:F14"/>
    <mergeCell ref="B19:B24"/>
    <mergeCell ref="C9:F9"/>
    <mergeCell ref="E3:F3"/>
    <mergeCell ref="E4:F4"/>
    <mergeCell ref="E5:F5"/>
    <mergeCell ref="E6:F6"/>
    <mergeCell ref="E7:F7"/>
  </mergeCells>
  <pageMargins left="0.7" right="0.7" top="0.75" bottom="0.75" header="0.3" footer="0.3"/>
  <pageSetup paperSize="9" orientation="portrait" r:id="rId1"/>
  <headerFooter>
    <oddFooter>&amp;L_x000D_&amp;1#&amp;"Calibri"&amp;10&amp;K000000 EXPLEO 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C7319-4B8C-42AA-B41F-FF04263765AC}">
  <dimension ref="B1:U17"/>
  <sheetViews>
    <sheetView tabSelected="1" zoomScaleNormal="100" workbookViewId="0">
      <selection activeCell="E12" sqref="E12:E13"/>
    </sheetView>
  </sheetViews>
  <sheetFormatPr defaultRowHeight="12.75"/>
  <cols>
    <col min="1" max="1" width="1.5703125" customWidth="1"/>
    <col min="2" max="2" width="16.140625" customWidth="1"/>
    <col min="3" max="3" width="18.140625" customWidth="1"/>
    <col min="4" max="4" width="41.140625" bestFit="1" customWidth="1"/>
    <col min="5" max="5" width="23.42578125" bestFit="1" customWidth="1"/>
    <col min="6" max="6" width="14.85546875" bestFit="1" customWidth="1"/>
    <col min="7" max="7" width="10.28515625" customWidth="1"/>
    <col min="8" max="8" width="14.42578125" bestFit="1" customWidth="1"/>
    <col min="9" max="9" width="3.28515625" customWidth="1"/>
    <col min="10" max="10" width="14.42578125" bestFit="1" customWidth="1"/>
    <col min="11" max="11" width="2.85546875" customWidth="1"/>
    <col min="12" max="12" width="5.5703125" customWidth="1"/>
    <col min="13" max="13" width="14.42578125" bestFit="1" customWidth="1"/>
    <col min="14" max="14" width="11.140625" bestFit="1" customWidth="1"/>
    <col min="15" max="15" width="9.140625" customWidth="1"/>
    <col min="16" max="16" width="11.28515625" customWidth="1"/>
    <col min="17" max="17" width="5" customWidth="1"/>
    <col min="18" max="18" width="8.5703125" customWidth="1"/>
    <col min="19" max="19" width="14.42578125" bestFit="1" customWidth="1"/>
    <col min="20" max="20" width="12.85546875" bestFit="1" customWidth="1"/>
    <col min="21" max="21" width="55.28515625" customWidth="1"/>
  </cols>
  <sheetData>
    <row r="1" spans="2:21" ht="79.5" thickBot="1">
      <c r="G1" s="173" t="s">
        <v>69</v>
      </c>
      <c r="H1" s="171"/>
      <c r="I1" s="241" t="s">
        <v>70</v>
      </c>
      <c r="J1" s="241"/>
      <c r="K1" s="241"/>
      <c r="L1" s="173" t="s">
        <v>69</v>
      </c>
      <c r="M1" s="171"/>
      <c r="N1" s="171"/>
      <c r="O1" s="171"/>
      <c r="P1" s="171"/>
      <c r="Q1" s="171"/>
      <c r="R1" s="172" t="s">
        <v>71</v>
      </c>
    </row>
    <row r="2" spans="2:21" ht="13.5" thickBot="1">
      <c r="B2" s="155" t="s">
        <v>72</v>
      </c>
      <c r="C2" s="152" t="s">
        <v>73</v>
      </c>
      <c r="D2" s="152" t="s">
        <v>74</v>
      </c>
      <c r="E2" s="156" t="s">
        <v>75</v>
      </c>
      <c r="F2" s="152" t="s">
        <v>76</v>
      </c>
      <c r="G2" s="244" t="s">
        <v>77</v>
      </c>
      <c r="H2" s="245"/>
      <c r="I2" s="245"/>
      <c r="J2" s="245"/>
      <c r="K2" s="245"/>
      <c r="L2" s="245"/>
      <c r="M2" s="245"/>
      <c r="N2" s="245"/>
      <c r="O2" s="245"/>
      <c r="P2" s="245"/>
      <c r="Q2" s="245"/>
      <c r="R2" s="245"/>
      <c r="S2" s="245"/>
      <c r="T2" s="246"/>
    </row>
    <row r="3" spans="2:21" ht="13.5" thickBot="1">
      <c r="B3" s="236" t="s">
        <v>78</v>
      </c>
      <c r="C3" s="162" t="s">
        <v>79</v>
      </c>
      <c r="D3" s="162" t="s">
        <v>80</v>
      </c>
      <c r="E3" s="174" t="s">
        <v>81</v>
      </c>
      <c r="F3" s="175" t="s">
        <v>9</v>
      </c>
      <c r="G3" s="176"/>
      <c r="H3" s="175"/>
      <c r="I3" s="177"/>
      <c r="J3" s="178" t="s">
        <v>82</v>
      </c>
      <c r="K3" s="177"/>
      <c r="L3" s="176"/>
      <c r="M3" s="179" t="s">
        <v>83</v>
      </c>
      <c r="N3" s="178" t="s">
        <v>84</v>
      </c>
      <c r="O3" s="178" t="s">
        <v>85</v>
      </c>
      <c r="P3" s="178" t="s">
        <v>86</v>
      </c>
      <c r="Q3" s="178"/>
      <c r="R3" s="180"/>
      <c r="S3" s="178"/>
      <c r="T3" s="178"/>
    </row>
    <row r="4" spans="2:21" s="166" customFormat="1" ht="12.75" hidden="1" customHeight="1">
      <c r="B4" s="237"/>
      <c r="C4" s="164" t="s">
        <v>87</v>
      </c>
      <c r="D4" s="165" t="s">
        <v>88</v>
      </c>
      <c r="E4" s="165" t="s">
        <v>89</v>
      </c>
      <c r="F4" s="181" t="s">
        <v>7</v>
      </c>
      <c r="G4" s="176"/>
      <c r="H4" s="181"/>
      <c r="I4" s="177"/>
      <c r="J4" s="181" t="s">
        <v>83</v>
      </c>
      <c r="K4" s="177"/>
      <c r="L4" s="176"/>
      <c r="M4" s="182" t="s">
        <v>84</v>
      </c>
      <c r="N4" s="181" t="s">
        <v>85</v>
      </c>
      <c r="O4" s="181" t="s">
        <v>90</v>
      </c>
      <c r="P4" s="181" t="s">
        <v>91</v>
      </c>
      <c r="Q4" s="181"/>
      <c r="R4" s="177"/>
      <c r="S4" s="181" t="s">
        <v>92</v>
      </c>
      <c r="T4" s="181" t="s">
        <v>93</v>
      </c>
    </row>
    <row r="5" spans="2:21" s="166" customFormat="1" ht="12.75" hidden="1" customHeight="1" thickBot="1">
      <c r="B5" s="237"/>
      <c r="C5" s="167"/>
      <c r="D5" s="168"/>
      <c r="E5" s="168" t="s">
        <v>94</v>
      </c>
      <c r="F5" s="181" t="s">
        <v>95</v>
      </c>
      <c r="G5" s="176"/>
      <c r="H5" s="181"/>
      <c r="I5" s="177"/>
      <c r="J5" s="181" t="s">
        <v>83</v>
      </c>
      <c r="K5" s="177"/>
      <c r="L5" s="176"/>
      <c r="M5" s="182" t="s">
        <v>84</v>
      </c>
      <c r="N5" s="181" t="s">
        <v>85</v>
      </c>
      <c r="O5" s="181" t="s">
        <v>90</v>
      </c>
      <c r="P5" s="181" t="s">
        <v>91</v>
      </c>
      <c r="Q5" s="181"/>
      <c r="R5" s="177"/>
      <c r="S5" s="181" t="s">
        <v>92</v>
      </c>
      <c r="T5" s="181" t="s">
        <v>93</v>
      </c>
    </row>
    <row r="6" spans="2:21" s="166" customFormat="1" ht="12.75" hidden="1" customHeight="1" thickBot="1">
      <c r="B6" s="237"/>
      <c r="C6" s="167"/>
      <c r="D6" s="168"/>
      <c r="E6" s="168" t="s">
        <v>96</v>
      </c>
      <c r="F6" s="181" t="s">
        <v>8</v>
      </c>
      <c r="G6" s="176"/>
      <c r="H6" s="181"/>
      <c r="I6" s="177"/>
      <c r="J6" s="181" t="s">
        <v>83</v>
      </c>
      <c r="K6" s="177"/>
      <c r="L6" s="176"/>
      <c r="M6" s="182" t="s">
        <v>84</v>
      </c>
      <c r="N6" s="181" t="s">
        <v>85</v>
      </c>
      <c r="O6" s="181" t="s">
        <v>97</v>
      </c>
      <c r="P6" s="181" t="s">
        <v>91</v>
      </c>
      <c r="Q6" s="181"/>
      <c r="R6" s="177"/>
      <c r="S6" s="181" t="s">
        <v>92</v>
      </c>
      <c r="T6" s="181" t="s">
        <v>93</v>
      </c>
    </row>
    <row r="7" spans="2:21" s="166" customFormat="1" ht="12.75" hidden="1" customHeight="1" thickBot="1">
      <c r="B7" s="237"/>
      <c r="C7" s="167"/>
      <c r="D7" s="168"/>
      <c r="E7" s="168" t="s">
        <v>81</v>
      </c>
      <c r="F7" s="181" t="s">
        <v>9</v>
      </c>
      <c r="G7" s="176"/>
      <c r="H7" s="181"/>
      <c r="I7" s="177"/>
      <c r="J7" s="181" t="s">
        <v>83</v>
      </c>
      <c r="K7" s="177"/>
      <c r="L7" s="176"/>
      <c r="M7" s="182" t="s">
        <v>84</v>
      </c>
      <c r="N7" s="181" t="s">
        <v>85</v>
      </c>
      <c r="O7" s="181" t="s">
        <v>86</v>
      </c>
      <c r="P7" s="181" t="s">
        <v>91</v>
      </c>
      <c r="Q7" s="181"/>
      <c r="R7" s="177"/>
      <c r="S7" s="181" t="s">
        <v>92</v>
      </c>
      <c r="T7" s="181" t="s">
        <v>93</v>
      </c>
    </row>
    <row r="8" spans="2:21" s="166" customFormat="1" ht="12.75" hidden="1" customHeight="1" thickBot="1">
      <c r="B8" s="237"/>
      <c r="C8" s="167" t="s">
        <v>98</v>
      </c>
      <c r="D8" s="168"/>
      <c r="E8" s="168"/>
      <c r="F8" s="181"/>
      <c r="G8" s="176"/>
      <c r="H8" s="181"/>
      <c r="I8" s="177"/>
      <c r="J8" s="181"/>
      <c r="K8" s="177"/>
      <c r="L8" s="176"/>
      <c r="M8" s="182"/>
      <c r="N8" s="181"/>
      <c r="O8" s="181"/>
      <c r="P8" s="181"/>
      <c r="Q8" s="181"/>
      <c r="R8" s="177"/>
      <c r="S8" s="181"/>
      <c r="T8" s="181"/>
    </row>
    <row r="9" spans="2:21" s="166" customFormat="1" ht="12.75" hidden="1" customHeight="1" thickBot="1">
      <c r="B9" s="237"/>
      <c r="C9" s="169" t="s">
        <v>99</v>
      </c>
      <c r="D9" s="170"/>
      <c r="E9" s="170"/>
      <c r="F9" s="181"/>
      <c r="G9" s="176"/>
      <c r="H9" s="181"/>
      <c r="I9" s="177"/>
      <c r="J9" s="181"/>
      <c r="K9" s="177"/>
      <c r="L9" s="176"/>
      <c r="M9" s="182"/>
      <c r="N9" s="181"/>
      <c r="O9" s="181"/>
      <c r="P9" s="181"/>
      <c r="Q9" s="181"/>
      <c r="R9" s="177"/>
      <c r="S9" s="181"/>
      <c r="T9" s="181"/>
    </row>
    <row r="10" spans="2:21" ht="13.5" thickBot="1">
      <c r="B10" s="237"/>
      <c r="C10" s="162" t="s">
        <v>100</v>
      </c>
      <c r="D10" s="162" t="s">
        <v>101</v>
      </c>
      <c r="E10" s="153" t="s">
        <v>102</v>
      </c>
      <c r="F10" s="175" t="s">
        <v>9</v>
      </c>
      <c r="G10" s="176"/>
      <c r="H10" s="175"/>
      <c r="I10" s="177"/>
      <c r="J10" s="183" t="s">
        <v>103</v>
      </c>
      <c r="K10" s="177"/>
      <c r="L10" s="176"/>
      <c r="M10" s="178" t="s">
        <v>104</v>
      </c>
      <c r="N10" s="178"/>
      <c r="O10" s="178"/>
      <c r="P10" s="178"/>
      <c r="Q10" s="175"/>
      <c r="R10" s="177"/>
      <c r="S10" s="175"/>
      <c r="T10" s="175"/>
    </row>
    <row r="11" spans="2:21" ht="13.5" thickBot="1">
      <c r="B11" s="238"/>
      <c r="C11" s="162" t="s">
        <v>105</v>
      </c>
      <c r="D11" s="162" t="s">
        <v>106</v>
      </c>
      <c r="E11" s="153" t="s">
        <v>107</v>
      </c>
      <c r="F11" s="175" t="s">
        <v>7</v>
      </c>
      <c r="G11" s="176"/>
      <c r="H11" s="184" t="s">
        <v>108</v>
      </c>
      <c r="I11" s="177"/>
      <c r="J11" s="183" t="s">
        <v>109</v>
      </c>
      <c r="K11" s="177"/>
      <c r="L11" s="176"/>
      <c r="M11" s="175"/>
      <c r="N11" s="175"/>
      <c r="O11" s="175"/>
      <c r="P11" s="175"/>
      <c r="Q11" s="175"/>
      <c r="R11" s="177"/>
      <c r="S11" s="175"/>
      <c r="T11" s="175"/>
    </row>
    <row r="12" spans="2:21">
      <c r="B12" s="239" t="s">
        <v>110</v>
      </c>
      <c r="C12" s="234" t="s">
        <v>111</v>
      </c>
      <c r="D12" s="242" t="s">
        <v>112</v>
      </c>
      <c r="E12" s="199" t="s">
        <v>113</v>
      </c>
      <c r="F12" s="161" t="s">
        <v>7</v>
      </c>
      <c r="G12" s="186"/>
      <c r="H12" s="163"/>
      <c r="I12" s="187"/>
      <c r="J12" s="188"/>
      <c r="K12" s="187"/>
      <c r="L12" s="189"/>
      <c r="M12" s="188"/>
      <c r="N12" s="188"/>
      <c r="O12" s="188"/>
      <c r="P12" s="188"/>
      <c r="Q12" s="188"/>
      <c r="R12" s="187"/>
      <c r="S12" s="190" t="s">
        <v>108</v>
      </c>
      <c r="T12" s="191" t="s">
        <v>114</v>
      </c>
      <c r="U12" s="185"/>
    </row>
    <row r="13" spans="2:21" ht="13.5" thickBot="1">
      <c r="B13" s="240"/>
      <c r="C13" s="235"/>
      <c r="D13" s="243"/>
      <c r="E13" s="200" t="s">
        <v>115</v>
      </c>
      <c r="F13" s="154" t="s">
        <v>7</v>
      </c>
      <c r="G13" s="192"/>
      <c r="H13" s="154"/>
      <c r="I13" s="193"/>
      <c r="J13" s="154"/>
      <c r="K13" s="193"/>
      <c r="L13" s="192"/>
      <c r="M13" s="154"/>
      <c r="N13" s="154"/>
      <c r="O13" s="154"/>
      <c r="P13" s="154"/>
      <c r="Q13" s="154"/>
      <c r="R13" s="193"/>
      <c r="S13" s="194" t="s">
        <v>108</v>
      </c>
      <c r="T13" s="195" t="s">
        <v>109</v>
      </c>
    </row>
    <row r="15" spans="2:21" ht="18.75">
      <c r="B15" s="196" t="s">
        <v>116</v>
      </c>
    </row>
    <row r="16" spans="2:21" ht="18.75">
      <c r="B16" s="197" t="s">
        <v>117</v>
      </c>
    </row>
    <row r="17" spans="2:2" ht="18.75">
      <c r="B17" s="198" t="s">
        <v>118</v>
      </c>
    </row>
  </sheetData>
  <mergeCells count="6">
    <mergeCell ref="C12:C13"/>
    <mergeCell ref="B3:B11"/>
    <mergeCell ref="B12:B13"/>
    <mergeCell ref="I1:K1"/>
    <mergeCell ref="D12:D13"/>
    <mergeCell ref="G2:T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09731B-BDF7-4BBC-92AC-1D0E86962912}">
  <dimension ref="A1:D73"/>
  <sheetViews>
    <sheetView zoomScale="75" zoomScaleNormal="75" workbookViewId="0">
      <selection activeCell="B73" sqref="B73"/>
    </sheetView>
  </sheetViews>
  <sheetFormatPr defaultColWidth="9.140625" defaultRowHeight="14.25"/>
  <cols>
    <col min="1" max="1" width="9.140625" style="71"/>
    <col min="2" max="2" width="140.5703125" style="71" customWidth="1"/>
    <col min="3" max="3" width="9.140625" style="71"/>
    <col min="4" max="4" width="51.28515625" style="71" customWidth="1"/>
    <col min="5" max="16384" width="9.140625" style="71"/>
  </cols>
  <sheetData>
    <row r="1" spans="1:4" ht="23.25" thickBot="1">
      <c r="A1" s="69"/>
      <c r="B1" s="70" t="s">
        <v>119</v>
      </c>
    </row>
    <row r="2" spans="1:4" ht="15" customHeight="1">
      <c r="A2" s="69"/>
      <c r="B2" s="247" t="s">
        <v>120</v>
      </c>
      <c r="D2" s="72"/>
    </row>
    <row r="3" spans="1:4">
      <c r="A3" s="69"/>
      <c r="B3" s="248"/>
    </row>
    <row r="4" spans="1:4">
      <c r="A4" s="69"/>
      <c r="B4" s="248"/>
    </row>
    <row r="5" spans="1:4">
      <c r="A5" s="69"/>
      <c r="B5" s="248"/>
    </row>
    <row r="6" spans="1:4">
      <c r="A6" s="69"/>
      <c r="B6" s="248"/>
    </row>
    <row r="7" spans="1:4">
      <c r="A7" s="69"/>
      <c r="B7" s="248"/>
    </row>
    <row r="8" spans="1:4">
      <c r="A8" s="69"/>
      <c r="B8" s="248"/>
    </row>
    <row r="9" spans="1:4">
      <c r="A9" s="69"/>
      <c r="B9" s="248"/>
    </row>
    <row r="10" spans="1:4">
      <c r="A10" s="69"/>
      <c r="B10" s="248"/>
    </row>
    <row r="11" spans="1:4">
      <c r="A11" s="69"/>
      <c r="B11" s="248"/>
    </row>
    <row r="12" spans="1:4">
      <c r="A12" s="69"/>
      <c r="B12" s="248"/>
    </row>
    <row r="13" spans="1:4">
      <c r="A13" s="69"/>
      <c r="B13" s="248"/>
    </row>
    <row r="14" spans="1:4">
      <c r="A14" s="69"/>
      <c r="B14" s="248"/>
    </row>
    <row r="15" spans="1:4">
      <c r="A15" s="69"/>
      <c r="B15" s="248"/>
    </row>
    <row r="16" spans="1:4">
      <c r="A16" s="69"/>
      <c r="B16" s="248"/>
    </row>
    <row r="17" spans="1:2">
      <c r="A17" s="69"/>
      <c r="B17" s="248"/>
    </row>
    <row r="18" spans="1:2">
      <c r="A18" s="69"/>
      <c r="B18" s="248"/>
    </row>
    <row r="19" spans="1:2">
      <c r="A19" s="69"/>
      <c r="B19" s="248"/>
    </row>
    <row r="20" spans="1:2">
      <c r="A20" s="69"/>
      <c r="B20" s="248"/>
    </row>
    <row r="21" spans="1:2">
      <c r="A21" s="69"/>
      <c r="B21" s="248"/>
    </row>
    <row r="22" spans="1:2">
      <c r="A22" s="69"/>
      <c r="B22" s="248"/>
    </row>
    <row r="23" spans="1:2">
      <c r="A23" s="69"/>
      <c r="B23" s="248"/>
    </row>
    <row r="24" spans="1:2">
      <c r="A24" s="69"/>
      <c r="B24" s="248"/>
    </row>
    <row r="25" spans="1:2">
      <c r="A25" s="69"/>
      <c r="B25" s="248"/>
    </row>
    <row r="26" spans="1:2">
      <c r="A26" s="69"/>
      <c r="B26" s="248"/>
    </row>
    <row r="27" spans="1:2">
      <c r="A27" s="69"/>
      <c r="B27" s="248"/>
    </row>
    <row r="28" spans="1:2">
      <c r="A28" s="69"/>
      <c r="B28" s="248"/>
    </row>
    <row r="29" spans="1:2">
      <c r="A29" s="69"/>
      <c r="B29" s="248"/>
    </row>
    <row r="30" spans="1:2">
      <c r="A30" s="69"/>
      <c r="B30" s="248"/>
    </row>
    <row r="31" spans="1:2">
      <c r="A31" s="69"/>
      <c r="B31" s="248"/>
    </row>
    <row r="32" spans="1:2">
      <c r="A32" s="69"/>
      <c r="B32" s="248"/>
    </row>
    <row r="33" spans="1:2">
      <c r="A33" s="69"/>
      <c r="B33" s="248"/>
    </row>
    <row r="34" spans="1:2">
      <c r="A34" s="69"/>
      <c r="B34" s="248"/>
    </row>
    <row r="35" spans="1:2">
      <c r="A35" s="69"/>
      <c r="B35" s="248"/>
    </row>
    <row r="36" spans="1:2">
      <c r="A36" s="69"/>
      <c r="B36" s="248"/>
    </row>
    <row r="37" spans="1:2">
      <c r="A37" s="69"/>
      <c r="B37" s="248"/>
    </row>
    <row r="38" spans="1:2">
      <c r="A38" s="69"/>
      <c r="B38" s="248"/>
    </row>
    <row r="39" spans="1:2">
      <c r="A39" s="69"/>
      <c r="B39" s="248"/>
    </row>
    <row r="40" spans="1:2">
      <c r="A40" s="69"/>
      <c r="B40" s="248"/>
    </row>
    <row r="41" spans="1:2">
      <c r="A41" s="69"/>
      <c r="B41" s="248"/>
    </row>
    <row r="42" spans="1:2">
      <c r="A42" s="69"/>
      <c r="B42" s="248"/>
    </row>
    <row r="43" spans="1:2">
      <c r="A43" s="69"/>
      <c r="B43" s="248"/>
    </row>
    <row r="44" spans="1:2">
      <c r="A44" s="69"/>
      <c r="B44" s="248"/>
    </row>
    <row r="45" spans="1:2">
      <c r="A45" s="69"/>
      <c r="B45" s="248"/>
    </row>
    <row r="46" spans="1:2">
      <c r="A46" s="69"/>
      <c r="B46" s="248"/>
    </row>
    <row r="47" spans="1:2">
      <c r="A47" s="69"/>
      <c r="B47" s="248"/>
    </row>
    <row r="48" spans="1:2">
      <c r="A48" s="69"/>
      <c r="B48" s="248"/>
    </row>
    <row r="49" spans="1:2">
      <c r="A49" s="69"/>
      <c r="B49" s="248"/>
    </row>
    <row r="50" spans="1:2">
      <c r="A50" s="69"/>
      <c r="B50" s="248"/>
    </row>
    <row r="51" spans="1:2">
      <c r="A51" s="69"/>
      <c r="B51" s="248"/>
    </row>
    <row r="52" spans="1:2">
      <c r="A52" s="69"/>
      <c r="B52" s="248"/>
    </row>
    <row r="53" spans="1:2">
      <c r="A53" s="69"/>
      <c r="B53" s="248"/>
    </row>
    <row r="54" spans="1:2">
      <c r="A54" s="69"/>
      <c r="B54" s="248"/>
    </row>
    <row r="55" spans="1:2">
      <c r="A55" s="69"/>
      <c r="B55" s="248"/>
    </row>
    <row r="56" spans="1:2">
      <c r="A56" s="69"/>
      <c r="B56" s="248"/>
    </row>
    <row r="57" spans="1:2">
      <c r="A57" s="69"/>
      <c r="B57" s="248"/>
    </row>
    <row r="58" spans="1:2">
      <c r="A58" s="69"/>
      <c r="B58" s="248"/>
    </row>
    <row r="59" spans="1:2">
      <c r="A59" s="69"/>
      <c r="B59" s="248"/>
    </row>
    <row r="60" spans="1:2">
      <c r="A60" s="69"/>
      <c r="B60" s="248"/>
    </row>
    <row r="61" spans="1:2">
      <c r="A61" s="69"/>
      <c r="B61" s="248"/>
    </row>
    <row r="62" spans="1:2">
      <c r="A62" s="69"/>
      <c r="B62" s="248"/>
    </row>
    <row r="63" spans="1:2">
      <c r="A63" s="69"/>
      <c r="B63" s="248"/>
    </row>
    <row r="64" spans="1:2">
      <c r="A64" s="69"/>
      <c r="B64" s="248"/>
    </row>
    <row r="65" spans="1:2">
      <c r="A65" s="69"/>
      <c r="B65" s="248"/>
    </row>
    <row r="66" spans="1:2">
      <c r="A66" s="69"/>
      <c r="B66" s="248"/>
    </row>
    <row r="67" spans="1:2">
      <c r="A67" s="69"/>
      <c r="B67" s="248"/>
    </row>
    <row r="68" spans="1:2">
      <c r="A68" s="69"/>
      <c r="B68" s="248"/>
    </row>
    <row r="69" spans="1:2">
      <c r="A69" s="69"/>
      <c r="B69" s="248"/>
    </row>
    <row r="70" spans="1:2">
      <c r="A70" s="69"/>
      <c r="B70" s="248"/>
    </row>
    <row r="71" spans="1:2">
      <c r="A71" s="69"/>
      <c r="B71" s="248"/>
    </row>
    <row r="72" spans="1:2" ht="15" hidden="1" thickBot="1">
      <c r="A72" s="69"/>
      <c r="B72" s="249"/>
    </row>
    <row r="73" spans="1:2">
      <c r="A73" s="69"/>
      <c r="B73" s="69"/>
    </row>
  </sheetData>
  <mergeCells count="1">
    <mergeCell ref="B2:B72"/>
  </mergeCells>
  <pageMargins left="0.7" right="0.7" top="0.75" bottom="0.75" header="0.3" footer="0.3"/>
  <headerFooter>
    <oddFooter>&amp;L_x000D_&amp;1#&amp;"Calibri"&amp;10&amp;K000000 EXPLEO Internal</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874C-E6E7-4949-B010-BA03D08BB3F5}">
  <dimension ref="B2:M154"/>
  <sheetViews>
    <sheetView zoomScale="60" zoomScaleNormal="60" workbookViewId="0">
      <pane ySplit="3" topLeftCell="A40" activePane="bottomLeft" state="frozen"/>
      <selection pane="bottomLeft" activeCell="F40" sqref="F40"/>
    </sheetView>
  </sheetViews>
  <sheetFormatPr defaultRowHeight="12.75"/>
  <cols>
    <col min="2" max="2" width="23.5703125" bestFit="1" customWidth="1"/>
    <col min="3" max="3" width="62.42578125" bestFit="1" customWidth="1"/>
    <col min="4" max="4" width="23.42578125" bestFit="1" customWidth="1"/>
    <col min="5" max="5" width="24.28515625" bestFit="1" customWidth="1"/>
    <col min="6" max="6" width="146" bestFit="1" customWidth="1"/>
    <col min="7" max="7" width="13.28515625" bestFit="1" customWidth="1"/>
    <col min="8" max="8" width="26.28515625" bestFit="1" customWidth="1"/>
    <col min="9" max="9" width="21.42578125" customWidth="1"/>
    <col min="10" max="10" width="22.42578125" bestFit="1" customWidth="1"/>
    <col min="11" max="12" width="24.28515625" bestFit="1" customWidth="1"/>
    <col min="13" max="13" width="38.85546875" customWidth="1"/>
  </cols>
  <sheetData>
    <row r="2" spans="2:13" ht="29.25" thickBot="1">
      <c r="B2" s="84" t="s">
        <v>121</v>
      </c>
    </row>
    <row r="3" spans="2:13" ht="14.25" thickTop="1" thickBot="1">
      <c r="B3" s="78" t="s">
        <v>122</v>
      </c>
      <c r="C3" s="78" t="s">
        <v>123</v>
      </c>
      <c r="D3" s="78" t="s">
        <v>124</v>
      </c>
      <c r="E3" s="78" t="s">
        <v>125</v>
      </c>
      <c r="F3" s="78" t="s">
        <v>126</v>
      </c>
      <c r="G3" s="78" t="s">
        <v>127</v>
      </c>
      <c r="H3" s="78" t="s">
        <v>128</v>
      </c>
      <c r="I3" s="78" t="s">
        <v>129</v>
      </c>
      <c r="J3" s="78" t="s">
        <v>130</v>
      </c>
      <c r="K3" s="78" t="s">
        <v>131</v>
      </c>
      <c r="L3" s="78" t="s">
        <v>132</v>
      </c>
      <c r="M3" s="78" t="s">
        <v>133</v>
      </c>
    </row>
    <row r="4" spans="2:13" ht="13.5" thickTop="1">
      <c r="B4" s="256" t="s">
        <v>78</v>
      </c>
      <c r="C4" s="250" t="s">
        <v>79</v>
      </c>
      <c r="D4" s="250" t="s">
        <v>134</v>
      </c>
      <c r="E4" s="74"/>
      <c r="F4" s="74" t="s">
        <v>135</v>
      </c>
      <c r="G4" s="74"/>
      <c r="H4" s="74"/>
      <c r="I4" s="265"/>
      <c r="J4" s="256" t="s">
        <v>136</v>
      </c>
      <c r="K4" s="256" t="s">
        <v>136</v>
      </c>
      <c r="L4" s="256" t="s">
        <v>136</v>
      </c>
      <c r="M4" s="256"/>
    </row>
    <row r="5" spans="2:13" ht="13.5" thickBot="1">
      <c r="B5" s="257"/>
      <c r="C5" s="251"/>
      <c r="D5" s="251"/>
      <c r="E5" s="76"/>
      <c r="F5" s="76" t="s">
        <v>137</v>
      </c>
      <c r="G5" s="76"/>
      <c r="H5" s="76"/>
      <c r="I5" s="267"/>
      <c r="J5" s="258"/>
      <c r="K5" s="258"/>
      <c r="L5" s="258"/>
      <c r="M5" s="258"/>
    </row>
    <row r="6" spans="2:13" ht="13.5" thickTop="1">
      <c r="B6" s="257"/>
      <c r="C6" s="250" t="s">
        <v>87</v>
      </c>
      <c r="D6" s="250" t="s">
        <v>138</v>
      </c>
      <c r="E6" s="74"/>
      <c r="F6" s="74" t="s">
        <v>139</v>
      </c>
      <c r="G6" s="74"/>
      <c r="H6" s="74"/>
      <c r="I6" s="265"/>
      <c r="J6" s="256" t="s">
        <v>140</v>
      </c>
      <c r="K6" s="256" t="s">
        <v>140</v>
      </c>
      <c r="L6" s="256" t="s">
        <v>136</v>
      </c>
      <c r="M6" s="262" t="s">
        <v>141</v>
      </c>
    </row>
    <row r="7" spans="2:13">
      <c r="B7" s="257"/>
      <c r="C7" s="252"/>
      <c r="D7" s="252"/>
      <c r="E7" s="75"/>
      <c r="F7" s="75" t="s">
        <v>142</v>
      </c>
      <c r="G7" s="75"/>
      <c r="H7" s="75"/>
      <c r="I7" s="266"/>
      <c r="J7" s="257"/>
      <c r="K7" s="257"/>
      <c r="L7" s="257"/>
      <c r="M7" s="263"/>
    </row>
    <row r="8" spans="2:13">
      <c r="B8" s="257"/>
      <c r="C8" s="252"/>
      <c r="D8" s="252"/>
      <c r="E8" s="75"/>
      <c r="F8" s="75" t="s">
        <v>143</v>
      </c>
      <c r="G8" s="75"/>
      <c r="H8" s="75"/>
      <c r="I8" s="266"/>
      <c r="J8" s="257"/>
      <c r="K8" s="257"/>
      <c r="L8" s="257"/>
      <c r="M8" s="263"/>
    </row>
    <row r="9" spans="2:13">
      <c r="B9" s="257"/>
      <c r="C9" s="252"/>
      <c r="D9" s="252"/>
      <c r="E9" s="75"/>
      <c r="F9" s="75" t="s">
        <v>144</v>
      </c>
      <c r="G9" s="75"/>
      <c r="H9" s="75"/>
      <c r="I9" s="266"/>
      <c r="J9" s="257"/>
      <c r="K9" s="257"/>
      <c r="L9" s="257"/>
      <c r="M9" s="263"/>
    </row>
    <row r="10" spans="2:13">
      <c r="B10" s="257"/>
      <c r="C10" s="252"/>
      <c r="D10" s="252"/>
      <c r="E10" s="75"/>
      <c r="F10" s="75" t="s">
        <v>145</v>
      </c>
      <c r="G10" s="75"/>
      <c r="H10" s="75"/>
      <c r="I10" s="266"/>
      <c r="J10" s="257"/>
      <c r="K10" s="257"/>
      <c r="L10" s="257"/>
      <c r="M10" s="263"/>
    </row>
    <row r="11" spans="2:13">
      <c r="B11" s="257"/>
      <c r="C11" s="252"/>
      <c r="D11" s="252"/>
      <c r="E11" s="75"/>
      <c r="F11" s="75" t="s">
        <v>146</v>
      </c>
      <c r="G11" s="75"/>
      <c r="H11" s="75"/>
      <c r="I11" s="266"/>
      <c r="J11" s="257"/>
      <c r="K11" s="257"/>
      <c r="L11" s="257"/>
      <c r="M11" s="263"/>
    </row>
    <row r="12" spans="2:13">
      <c r="B12" s="257"/>
      <c r="C12" s="252"/>
      <c r="D12" s="252"/>
      <c r="E12" s="75"/>
      <c r="F12" s="75" t="s">
        <v>147</v>
      </c>
      <c r="G12" s="75"/>
      <c r="H12" s="75"/>
      <c r="I12" s="266"/>
      <c r="J12" s="257"/>
      <c r="K12" s="257"/>
      <c r="L12" s="257"/>
      <c r="M12" s="263"/>
    </row>
    <row r="13" spans="2:13">
      <c r="B13" s="257"/>
      <c r="C13" s="252"/>
      <c r="D13" s="252"/>
      <c r="E13" s="75"/>
      <c r="F13" s="81" t="s">
        <v>148</v>
      </c>
      <c r="G13" s="81"/>
      <c r="H13" s="81"/>
      <c r="I13" s="266"/>
      <c r="J13" s="257"/>
      <c r="K13" s="257"/>
      <c r="L13" s="257"/>
      <c r="M13" s="263"/>
    </row>
    <row r="14" spans="2:13" ht="13.5" thickBot="1">
      <c r="B14" s="257"/>
      <c r="C14" s="251"/>
      <c r="D14" s="251"/>
      <c r="E14" s="76"/>
      <c r="F14" s="82" t="s">
        <v>149</v>
      </c>
      <c r="G14" s="82"/>
      <c r="H14" s="82"/>
      <c r="I14" s="267"/>
      <c r="J14" s="258"/>
      <c r="K14" s="258"/>
      <c r="L14" s="258"/>
      <c r="M14" s="264"/>
    </row>
    <row r="15" spans="2:13" ht="13.5" thickTop="1">
      <c r="B15" s="257"/>
      <c r="C15" s="253" t="s">
        <v>98</v>
      </c>
      <c r="D15" s="253" t="s">
        <v>150</v>
      </c>
      <c r="E15" s="92"/>
      <c r="F15" s="92" t="s">
        <v>139</v>
      </c>
      <c r="G15" s="80"/>
      <c r="H15" s="80"/>
      <c r="I15" s="265"/>
      <c r="J15" s="256" t="s">
        <v>140</v>
      </c>
      <c r="K15" s="256" t="s">
        <v>136</v>
      </c>
      <c r="L15" s="256" t="s">
        <v>136</v>
      </c>
      <c r="M15" s="262" t="s">
        <v>141</v>
      </c>
    </row>
    <row r="16" spans="2:13">
      <c r="B16" s="257"/>
      <c r="C16" s="254"/>
      <c r="D16" s="254"/>
      <c r="E16" s="93"/>
      <c r="F16" s="93" t="s">
        <v>142</v>
      </c>
      <c r="G16" s="81"/>
      <c r="H16" s="81"/>
      <c r="I16" s="266"/>
      <c r="J16" s="257"/>
      <c r="K16" s="257"/>
      <c r="L16" s="257"/>
      <c r="M16" s="263"/>
    </row>
    <row r="17" spans="2:13">
      <c r="B17" s="257"/>
      <c r="C17" s="254"/>
      <c r="D17" s="254"/>
      <c r="E17" s="93"/>
      <c r="F17" s="93" t="s">
        <v>143</v>
      </c>
      <c r="G17" s="81"/>
      <c r="H17" s="81"/>
      <c r="I17" s="266"/>
      <c r="J17" s="257"/>
      <c r="K17" s="257"/>
      <c r="L17" s="257"/>
      <c r="M17" s="263"/>
    </row>
    <row r="18" spans="2:13">
      <c r="B18" s="257"/>
      <c r="C18" s="254"/>
      <c r="D18" s="254"/>
      <c r="E18" s="93"/>
      <c r="F18" s="93" t="s">
        <v>144</v>
      </c>
      <c r="G18" s="81"/>
      <c r="H18" s="81"/>
      <c r="I18" s="266"/>
      <c r="J18" s="257"/>
      <c r="K18" s="257"/>
      <c r="L18" s="257"/>
      <c r="M18" s="263"/>
    </row>
    <row r="19" spans="2:13">
      <c r="B19" s="257"/>
      <c r="C19" s="254"/>
      <c r="D19" s="254"/>
      <c r="E19" s="93"/>
      <c r="F19" s="93" t="s">
        <v>145</v>
      </c>
      <c r="G19" s="81"/>
      <c r="H19" s="81"/>
      <c r="I19" s="266"/>
      <c r="J19" s="257"/>
      <c r="K19" s="257"/>
      <c r="L19" s="257"/>
      <c r="M19" s="263"/>
    </row>
    <row r="20" spans="2:13">
      <c r="B20" s="257"/>
      <c r="C20" s="254"/>
      <c r="D20" s="254"/>
      <c r="E20" s="93"/>
      <c r="F20" s="93" t="s">
        <v>146</v>
      </c>
      <c r="G20" s="81"/>
      <c r="H20" s="81"/>
      <c r="I20" s="266"/>
      <c r="J20" s="257"/>
      <c r="K20" s="257"/>
      <c r="L20" s="257"/>
      <c r="M20" s="263"/>
    </row>
    <row r="21" spans="2:13">
      <c r="B21" s="257"/>
      <c r="C21" s="254"/>
      <c r="D21" s="254"/>
      <c r="E21" s="93"/>
      <c r="F21" s="93" t="s">
        <v>147</v>
      </c>
      <c r="G21" s="81"/>
      <c r="H21" s="81"/>
      <c r="I21" s="266"/>
      <c r="J21" s="257"/>
      <c r="K21" s="257"/>
      <c r="L21" s="257"/>
      <c r="M21" s="263"/>
    </row>
    <row r="22" spans="2:13">
      <c r="B22" s="257"/>
      <c r="C22" s="254"/>
      <c r="D22" s="254"/>
      <c r="E22" s="93"/>
      <c r="F22" s="81" t="s">
        <v>148</v>
      </c>
      <c r="G22" s="81"/>
      <c r="H22" s="81"/>
      <c r="I22" s="266"/>
      <c r="J22" s="257"/>
      <c r="K22" s="257"/>
      <c r="L22" s="257"/>
      <c r="M22" s="263"/>
    </row>
    <row r="23" spans="2:13" ht="13.5" thickBot="1">
      <c r="B23" s="257"/>
      <c r="C23" s="255"/>
      <c r="D23" s="255"/>
      <c r="E23" s="94"/>
      <c r="F23" s="82" t="s">
        <v>149</v>
      </c>
      <c r="G23" s="82"/>
      <c r="H23" s="82"/>
      <c r="I23" s="267"/>
      <c r="J23" s="258"/>
      <c r="K23" s="258"/>
      <c r="L23" s="258"/>
      <c r="M23" s="264"/>
    </row>
    <row r="24" spans="2:13" ht="14.25" thickTop="1" thickBot="1">
      <c r="B24" s="257"/>
      <c r="C24" s="97" t="s">
        <v>151</v>
      </c>
      <c r="D24" s="97" t="s">
        <v>152</v>
      </c>
      <c r="E24" s="83"/>
      <c r="F24" s="97" t="s">
        <v>145</v>
      </c>
      <c r="G24" s="79"/>
      <c r="H24" s="79"/>
      <c r="I24" s="79"/>
      <c r="J24" s="91" t="s">
        <v>153</v>
      </c>
      <c r="K24" s="91" t="s">
        <v>153</v>
      </c>
      <c r="L24" s="91" t="s">
        <v>153</v>
      </c>
      <c r="M24" s="100" t="s">
        <v>154</v>
      </c>
    </row>
    <row r="25" spans="2:13" ht="13.5" thickTop="1">
      <c r="B25" s="257"/>
      <c r="C25" s="250" t="s">
        <v>99</v>
      </c>
      <c r="D25" s="250" t="s">
        <v>155</v>
      </c>
      <c r="E25" s="77"/>
      <c r="F25" s="77" t="s">
        <v>139</v>
      </c>
      <c r="G25" s="77"/>
      <c r="H25" s="77"/>
      <c r="I25" s="265"/>
      <c r="J25" s="256" t="s">
        <v>153</v>
      </c>
      <c r="K25" s="256" t="s">
        <v>140</v>
      </c>
      <c r="L25" s="256" t="s">
        <v>136</v>
      </c>
      <c r="M25" s="259" t="s">
        <v>156</v>
      </c>
    </row>
    <row r="26" spans="2:13">
      <c r="B26" s="257"/>
      <c r="C26" s="252"/>
      <c r="D26" s="252"/>
      <c r="E26" s="75"/>
      <c r="F26" s="75" t="s">
        <v>142</v>
      </c>
      <c r="G26" s="75"/>
      <c r="H26" s="75"/>
      <c r="I26" s="266"/>
      <c r="J26" s="257"/>
      <c r="K26" s="257"/>
      <c r="L26" s="257"/>
      <c r="M26" s="261"/>
    </row>
    <row r="27" spans="2:13">
      <c r="B27" s="257"/>
      <c r="C27" s="252"/>
      <c r="D27" s="252"/>
      <c r="E27" s="75"/>
      <c r="F27" s="75" t="s">
        <v>143</v>
      </c>
      <c r="G27" s="75"/>
      <c r="H27" s="75"/>
      <c r="I27" s="266"/>
      <c r="J27" s="257"/>
      <c r="K27" s="257"/>
      <c r="L27" s="257"/>
      <c r="M27" s="261"/>
    </row>
    <row r="28" spans="2:13">
      <c r="B28" s="257"/>
      <c r="C28" s="252"/>
      <c r="D28" s="252"/>
      <c r="E28" s="75"/>
      <c r="F28" s="75" t="s">
        <v>144</v>
      </c>
      <c r="G28" s="75"/>
      <c r="H28" s="75"/>
      <c r="I28" s="266"/>
      <c r="J28" s="257"/>
      <c r="K28" s="257"/>
      <c r="L28" s="257"/>
      <c r="M28" s="261"/>
    </row>
    <row r="29" spans="2:13" ht="13.5" thickBot="1">
      <c r="B29" s="257"/>
      <c r="C29" s="251"/>
      <c r="D29" s="251"/>
      <c r="E29" s="76"/>
      <c r="F29" s="76" t="s">
        <v>145</v>
      </c>
      <c r="G29" s="76"/>
      <c r="H29" s="76"/>
      <c r="I29" s="267"/>
      <c r="J29" s="258"/>
      <c r="K29" s="258"/>
      <c r="L29" s="258"/>
      <c r="M29" s="260"/>
    </row>
    <row r="30" spans="2:13" ht="13.5" thickTop="1">
      <c r="B30" s="257"/>
      <c r="C30" s="250" t="s">
        <v>100</v>
      </c>
      <c r="D30" s="250" t="s">
        <v>157</v>
      </c>
      <c r="E30" s="74"/>
      <c r="F30" s="74" t="s">
        <v>158</v>
      </c>
      <c r="G30" s="74"/>
      <c r="H30" s="74"/>
      <c r="I30" s="265"/>
      <c r="J30" s="256" t="s">
        <v>136</v>
      </c>
      <c r="K30" s="256" t="s">
        <v>140</v>
      </c>
      <c r="L30" s="256" t="s">
        <v>136</v>
      </c>
      <c r="M30" s="259"/>
    </row>
    <row r="31" spans="2:13" ht="13.5" thickBot="1">
      <c r="B31" s="257"/>
      <c r="C31" s="251"/>
      <c r="D31" s="251"/>
      <c r="E31" s="76"/>
      <c r="F31" s="76" t="s">
        <v>159</v>
      </c>
      <c r="G31" s="76"/>
      <c r="H31" s="76"/>
      <c r="I31" s="267"/>
      <c r="J31" s="258"/>
      <c r="K31" s="258"/>
      <c r="L31" s="258"/>
      <c r="M31" s="260"/>
    </row>
    <row r="32" spans="2:13" ht="13.5" thickTop="1">
      <c r="B32" s="257"/>
      <c r="C32" s="250" t="s">
        <v>160</v>
      </c>
      <c r="D32" s="250" t="s">
        <v>161</v>
      </c>
      <c r="E32" s="74"/>
      <c r="F32" s="74" t="s">
        <v>162</v>
      </c>
      <c r="G32" s="74"/>
      <c r="H32" s="74"/>
      <c r="I32" s="265"/>
      <c r="J32" s="256" t="s">
        <v>136</v>
      </c>
      <c r="K32" s="256" t="s">
        <v>140</v>
      </c>
      <c r="L32" s="256" t="s">
        <v>136</v>
      </c>
      <c r="M32" s="256"/>
    </row>
    <row r="33" spans="2:13">
      <c r="B33" s="257"/>
      <c r="C33" s="252"/>
      <c r="D33" s="252"/>
      <c r="E33" s="75"/>
      <c r="F33" s="75" t="s">
        <v>163</v>
      </c>
      <c r="G33" s="75"/>
      <c r="H33" s="75"/>
      <c r="I33" s="266"/>
      <c r="J33" s="257"/>
      <c r="K33" s="257"/>
      <c r="L33" s="257"/>
      <c r="M33" s="257"/>
    </row>
    <row r="34" spans="2:13" ht="13.5" thickBot="1">
      <c r="B34" s="257"/>
      <c r="C34" s="251"/>
      <c r="D34" s="251"/>
      <c r="E34" s="76"/>
      <c r="F34" s="76" t="s">
        <v>164</v>
      </c>
      <c r="G34" s="76"/>
      <c r="H34" s="76"/>
      <c r="I34" s="267"/>
      <c r="J34" s="258"/>
      <c r="K34" s="258"/>
      <c r="L34" s="258"/>
      <c r="M34" s="258"/>
    </row>
    <row r="35" spans="2:13" ht="13.5" thickTop="1">
      <c r="B35" s="257"/>
      <c r="C35" s="250" t="s">
        <v>165</v>
      </c>
      <c r="D35" s="250" t="s">
        <v>166</v>
      </c>
      <c r="E35" s="74"/>
      <c r="F35" s="74" t="s">
        <v>167</v>
      </c>
      <c r="G35" s="74"/>
      <c r="H35" s="74"/>
      <c r="I35" s="265"/>
      <c r="J35" s="256" t="s">
        <v>136</v>
      </c>
      <c r="K35" s="256" t="s">
        <v>136</v>
      </c>
      <c r="L35" s="256" t="s">
        <v>136</v>
      </c>
      <c r="M35" s="256"/>
    </row>
    <row r="36" spans="2:13">
      <c r="B36" s="257"/>
      <c r="C36" s="252"/>
      <c r="D36" s="252"/>
      <c r="E36" s="75"/>
      <c r="F36" s="75" t="s">
        <v>168</v>
      </c>
      <c r="G36" s="75"/>
      <c r="H36" s="75"/>
      <c r="I36" s="266"/>
      <c r="J36" s="257"/>
      <c r="K36" s="257"/>
      <c r="L36" s="257"/>
      <c r="M36" s="257"/>
    </row>
    <row r="37" spans="2:13" ht="13.5" thickBot="1">
      <c r="B37" s="257"/>
      <c r="C37" s="251"/>
      <c r="D37" s="251"/>
      <c r="E37" s="76"/>
      <c r="F37" s="94" t="s">
        <v>164</v>
      </c>
      <c r="G37" s="76"/>
      <c r="H37" s="76"/>
      <c r="I37" s="267"/>
      <c r="J37" s="258"/>
      <c r="K37" s="258"/>
      <c r="L37" s="258"/>
      <c r="M37" s="258"/>
    </row>
    <row r="38" spans="2:13" ht="13.5" thickTop="1">
      <c r="B38" s="257"/>
      <c r="C38" s="250" t="s">
        <v>105</v>
      </c>
      <c r="D38" s="250" t="s">
        <v>169</v>
      </c>
      <c r="E38" s="74"/>
      <c r="F38" s="74" t="s">
        <v>170</v>
      </c>
      <c r="G38" s="74"/>
      <c r="H38" s="74"/>
      <c r="I38" s="265"/>
      <c r="J38" s="256" t="s">
        <v>136</v>
      </c>
      <c r="K38" s="256" t="s">
        <v>136</v>
      </c>
      <c r="L38" s="256" t="s">
        <v>136</v>
      </c>
      <c r="M38" s="256"/>
    </row>
    <row r="39" spans="2:13">
      <c r="B39" s="257"/>
      <c r="C39" s="252"/>
      <c r="D39" s="252"/>
      <c r="E39" s="75"/>
      <c r="F39" s="75" t="s">
        <v>171</v>
      </c>
      <c r="G39" s="75"/>
      <c r="H39" s="75"/>
      <c r="I39" s="266"/>
      <c r="J39" s="257"/>
      <c r="K39" s="257"/>
      <c r="L39" s="257"/>
      <c r="M39" s="257"/>
    </row>
    <row r="40" spans="2:13">
      <c r="B40" s="257"/>
      <c r="C40" s="252"/>
      <c r="D40" s="252"/>
      <c r="E40" s="75"/>
      <c r="F40" s="75" t="s">
        <v>172</v>
      </c>
      <c r="G40" s="75"/>
      <c r="H40" s="75"/>
      <c r="I40" s="266"/>
      <c r="J40" s="257"/>
      <c r="K40" s="257"/>
      <c r="L40" s="257"/>
      <c r="M40" s="257"/>
    </row>
    <row r="41" spans="2:13">
      <c r="B41" s="257"/>
      <c r="C41" s="252"/>
      <c r="D41" s="252"/>
      <c r="E41" s="75"/>
      <c r="F41" s="75" t="s">
        <v>173</v>
      </c>
      <c r="G41" s="75"/>
      <c r="H41" s="75"/>
      <c r="I41" s="266"/>
      <c r="J41" s="257"/>
      <c r="K41" s="257"/>
      <c r="L41" s="257"/>
      <c r="M41" s="257"/>
    </row>
    <row r="42" spans="2:13" ht="13.5" thickBot="1">
      <c r="B42" s="257"/>
      <c r="C42" s="251"/>
      <c r="D42" s="251"/>
      <c r="E42" s="76"/>
      <c r="F42" s="76" t="s">
        <v>174</v>
      </c>
      <c r="G42" s="76"/>
      <c r="H42" s="76"/>
      <c r="I42" s="267"/>
      <c r="J42" s="258"/>
      <c r="K42" s="258"/>
      <c r="L42" s="258"/>
      <c r="M42" s="258"/>
    </row>
    <row r="43" spans="2:13" ht="13.5" thickTop="1">
      <c r="B43" s="257"/>
      <c r="C43" s="253" t="s">
        <v>175</v>
      </c>
      <c r="D43" s="253" t="s">
        <v>176</v>
      </c>
      <c r="E43" s="98"/>
      <c r="F43" s="92" t="s">
        <v>177</v>
      </c>
      <c r="G43" s="85"/>
      <c r="H43" s="85"/>
      <c r="I43" s="265"/>
      <c r="J43" s="256" t="s">
        <v>153</v>
      </c>
      <c r="K43" s="256" t="s">
        <v>140</v>
      </c>
      <c r="L43" s="256" t="s">
        <v>136</v>
      </c>
      <c r="M43" s="256"/>
    </row>
    <row r="44" spans="2:13">
      <c r="B44" s="257"/>
      <c r="C44" s="254"/>
      <c r="D44" s="254"/>
      <c r="E44" s="93"/>
      <c r="F44" s="93" t="s">
        <v>178</v>
      </c>
      <c r="G44" s="86"/>
      <c r="H44" s="86"/>
      <c r="I44" s="266"/>
      <c r="J44" s="257"/>
      <c r="K44" s="257"/>
      <c r="L44" s="257"/>
      <c r="M44" s="257"/>
    </row>
    <row r="45" spans="2:13">
      <c r="B45" s="257"/>
      <c r="C45" s="254"/>
      <c r="D45" s="254"/>
      <c r="E45" s="93"/>
      <c r="F45" s="93" t="s">
        <v>179</v>
      </c>
      <c r="G45" s="86"/>
      <c r="H45" s="86"/>
      <c r="I45" s="266"/>
      <c r="J45" s="257"/>
      <c r="K45" s="257"/>
      <c r="L45" s="257"/>
      <c r="M45" s="257"/>
    </row>
    <row r="46" spans="2:13">
      <c r="B46" s="257"/>
      <c r="C46" s="254"/>
      <c r="D46" s="254"/>
      <c r="E46" s="93"/>
      <c r="F46" s="93" t="s">
        <v>180</v>
      </c>
      <c r="G46" s="86"/>
      <c r="H46" s="86"/>
      <c r="I46" s="266"/>
      <c r="J46" s="257"/>
      <c r="K46" s="257"/>
      <c r="L46" s="257"/>
      <c r="M46" s="257"/>
    </row>
    <row r="47" spans="2:13">
      <c r="B47" s="257"/>
      <c r="C47" s="254"/>
      <c r="D47" s="254"/>
      <c r="E47" s="93"/>
      <c r="F47" s="93" t="s">
        <v>181</v>
      </c>
      <c r="G47" s="86"/>
      <c r="H47" s="86"/>
      <c r="I47" s="266"/>
      <c r="J47" s="257"/>
      <c r="K47" s="257"/>
      <c r="L47" s="257"/>
      <c r="M47" s="257"/>
    </row>
    <row r="48" spans="2:13">
      <c r="B48" s="257"/>
      <c r="C48" s="254"/>
      <c r="D48" s="254"/>
      <c r="E48" s="93"/>
      <c r="F48" s="93" t="s">
        <v>182</v>
      </c>
      <c r="G48" s="86"/>
      <c r="H48" s="86"/>
      <c r="I48" s="266"/>
      <c r="J48" s="257"/>
      <c r="K48" s="257"/>
      <c r="L48" s="257"/>
      <c r="M48" s="257"/>
    </row>
    <row r="49" spans="2:13">
      <c r="B49" s="257"/>
      <c r="C49" s="254"/>
      <c r="D49" s="254"/>
      <c r="E49" s="93"/>
      <c r="F49" s="93" t="s">
        <v>183</v>
      </c>
      <c r="G49" s="86"/>
      <c r="H49" s="86"/>
      <c r="I49" s="266"/>
      <c r="J49" s="257"/>
      <c r="K49" s="257"/>
      <c r="L49" s="257"/>
      <c r="M49" s="257"/>
    </row>
    <row r="50" spans="2:13">
      <c r="B50" s="257"/>
      <c r="C50" s="254"/>
      <c r="D50" s="254"/>
      <c r="E50" s="93"/>
      <c r="F50" s="93" t="s">
        <v>167</v>
      </c>
      <c r="G50" s="86"/>
      <c r="H50" s="86"/>
      <c r="I50" s="266"/>
      <c r="J50" s="257"/>
      <c r="K50" s="257"/>
      <c r="L50" s="257"/>
      <c r="M50" s="257"/>
    </row>
    <row r="51" spans="2:13">
      <c r="B51" s="257"/>
      <c r="C51" s="254"/>
      <c r="D51" s="254"/>
      <c r="E51" s="93"/>
      <c r="F51" s="93" t="s">
        <v>184</v>
      </c>
      <c r="G51" s="86"/>
      <c r="H51" s="86"/>
      <c r="I51" s="266"/>
      <c r="J51" s="257"/>
      <c r="K51" s="257"/>
      <c r="L51" s="257"/>
      <c r="M51" s="257"/>
    </row>
    <row r="52" spans="2:13">
      <c r="B52" s="257"/>
      <c r="C52" s="254"/>
      <c r="D52" s="254"/>
      <c r="E52" s="93"/>
      <c r="F52" s="93" t="s">
        <v>185</v>
      </c>
      <c r="G52" s="86"/>
      <c r="H52" s="86"/>
      <c r="I52" s="266"/>
      <c r="J52" s="257"/>
      <c r="K52" s="257"/>
      <c r="L52" s="257"/>
      <c r="M52" s="257"/>
    </row>
    <row r="53" spans="2:13">
      <c r="B53" s="257"/>
      <c r="C53" s="254"/>
      <c r="D53" s="254"/>
      <c r="E53" s="93"/>
      <c r="F53" s="93" t="s">
        <v>186</v>
      </c>
      <c r="G53" s="86"/>
      <c r="H53" s="86"/>
      <c r="I53" s="266"/>
      <c r="J53" s="257"/>
      <c r="K53" s="257"/>
      <c r="L53" s="257"/>
      <c r="M53" s="257"/>
    </row>
    <row r="54" spans="2:13" ht="13.5" thickBot="1">
      <c r="B54" s="258"/>
      <c r="C54" s="255"/>
      <c r="D54" s="255"/>
      <c r="E54" s="94"/>
      <c r="F54" s="82" t="s">
        <v>187</v>
      </c>
      <c r="G54" s="87"/>
      <c r="H54" s="87"/>
      <c r="I54" s="267"/>
      <c r="J54" s="258"/>
      <c r="K54" s="258"/>
      <c r="L54" s="258"/>
      <c r="M54" s="258"/>
    </row>
    <row r="55" spans="2:13" ht="13.5" thickTop="1">
      <c r="B55" s="256" t="s">
        <v>188</v>
      </c>
      <c r="C55" s="250" t="s">
        <v>189</v>
      </c>
      <c r="D55" s="250" t="s">
        <v>190</v>
      </c>
      <c r="E55" s="74"/>
      <c r="F55" s="74" t="s">
        <v>191</v>
      </c>
      <c r="G55" s="74"/>
      <c r="H55" s="74"/>
      <c r="I55" s="265"/>
      <c r="J55" s="256" t="s">
        <v>136</v>
      </c>
      <c r="K55" s="256" t="s">
        <v>136</v>
      </c>
      <c r="L55" s="256" t="s">
        <v>136</v>
      </c>
      <c r="M55" s="256"/>
    </row>
    <row r="56" spans="2:13">
      <c r="B56" s="257"/>
      <c r="C56" s="252"/>
      <c r="D56" s="252"/>
      <c r="E56" s="75"/>
      <c r="F56" s="75" t="s">
        <v>192</v>
      </c>
      <c r="G56" s="75"/>
      <c r="H56" s="75"/>
      <c r="I56" s="266"/>
      <c r="J56" s="257"/>
      <c r="K56" s="257"/>
      <c r="L56" s="257"/>
      <c r="M56" s="257"/>
    </row>
    <row r="57" spans="2:13" ht="13.5" thickBot="1">
      <c r="B57" s="257"/>
      <c r="C57" s="251"/>
      <c r="D57" s="251"/>
      <c r="E57" s="76"/>
      <c r="F57" s="76" t="s">
        <v>193</v>
      </c>
      <c r="G57" s="76"/>
      <c r="H57" s="76"/>
      <c r="I57" s="267"/>
      <c r="J57" s="258"/>
      <c r="K57" s="258"/>
      <c r="L57" s="258"/>
      <c r="M57" s="258"/>
    </row>
    <row r="58" spans="2:13" ht="13.5" thickTop="1">
      <c r="B58" s="257"/>
      <c r="C58" s="250" t="s">
        <v>194</v>
      </c>
      <c r="D58" s="250" t="s">
        <v>195</v>
      </c>
      <c r="E58" s="74"/>
      <c r="F58" s="74" t="s">
        <v>196</v>
      </c>
      <c r="G58" s="74"/>
      <c r="H58" s="74"/>
      <c r="I58" s="265"/>
      <c r="J58" s="256" t="s">
        <v>136</v>
      </c>
      <c r="K58" s="256" t="s">
        <v>136</v>
      </c>
      <c r="L58" s="256" t="s">
        <v>136</v>
      </c>
      <c r="M58" s="256"/>
    </row>
    <row r="59" spans="2:13">
      <c r="B59" s="257"/>
      <c r="C59" s="252"/>
      <c r="D59" s="252"/>
      <c r="E59" s="75"/>
      <c r="F59" s="139" t="s">
        <v>192</v>
      </c>
      <c r="G59" s="75"/>
      <c r="H59" s="75"/>
      <c r="I59" s="266"/>
      <c r="J59" s="257"/>
      <c r="K59" s="257"/>
      <c r="L59" s="257"/>
      <c r="M59" s="257"/>
    </row>
    <row r="60" spans="2:13" ht="13.5" thickBot="1">
      <c r="B60" s="257"/>
      <c r="C60" s="251"/>
      <c r="D60" s="251"/>
      <c r="E60" s="76"/>
      <c r="F60" s="76" t="s">
        <v>197</v>
      </c>
      <c r="G60" s="76"/>
      <c r="H60" s="76"/>
      <c r="I60" s="267"/>
      <c r="J60" s="258"/>
      <c r="K60" s="258"/>
      <c r="L60" s="258"/>
      <c r="M60" s="258"/>
    </row>
    <row r="61" spans="2:13" ht="13.5" thickTop="1">
      <c r="B61" s="257"/>
      <c r="C61" s="250" t="s">
        <v>198</v>
      </c>
      <c r="D61" s="250" t="s">
        <v>199</v>
      </c>
      <c r="E61" s="74"/>
      <c r="F61" s="99" t="s">
        <v>200</v>
      </c>
      <c r="G61" s="74"/>
      <c r="H61" s="74"/>
      <c r="I61" s="265"/>
      <c r="J61" s="256" t="s">
        <v>136</v>
      </c>
      <c r="K61" s="256" t="s">
        <v>136</v>
      </c>
      <c r="L61" s="256" t="s">
        <v>136</v>
      </c>
      <c r="M61" s="256"/>
    </row>
    <row r="62" spans="2:13">
      <c r="B62" s="257"/>
      <c r="C62" s="252"/>
      <c r="D62" s="252"/>
      <c r="E62" s="75"/>
      <c r="F62" s="75" t="s">
        <v>201</v>
      </c>
      <c r="G62" s="75"/>
      <c r="H62" s="75"/>
      <c r="I62" s="266"/>
      <c r="J62" s="257"/>
      <c r="K62" s="257"/>
      <c r="L62" s="257"/>
      <c r="M62" s="257"/>
    </row>
    <row r="63" spans="2:13">
      <c r="B63" s="257"/>
      <c r="C63" s="252"/>
      <c r="D63" s="252"/>
      <c r="E63" s="75"/>
      <c r="F63" s="75" t="s">
        <v>202</v>
      </c>
      <c r="G63" s="75"/>
      <c r="H63" s="75"/>
      <c r="I63" s="266"/>
      <c r="J63" s="257"/>
      <c r="K63" s="257"/>
      <c r="L63" s="257"/>
      <c r="M63" s="257"/>
    </row>
    <row r="64" spans="2:13">
      <c r="B64" s="257"/>
      <c r="C64" s="252"/>
      <c r="D64" s="252"/>
      <c r="E64" s="75"/>
      <c r="F64" s="81" t="s">
        <v>203</v>
      </c>
      <c r="G64" s="75"/>
      <c r="H64" s="75"/>
      <c r="I64" s="266"/>
      <c r="J64" s="257"/>
      <c r="K64" s="257"/>
      <c r="L64" s="257"/>
      <c r="M64" s="257"/>
    </row>
    <row r="65" spans="2:13" ht="13.5" thickBot="1">
      <c r="B65" s="258"/>
      <c r="C65" s="251"/>
      <c r="D65" s="251"/>
      <c r="E65" s="76"/>
      <c r="F65" s="82" t="s">
        <v>204</v>
      </c>
      <c r="G65" s="76"/>
      <c r="H65" s="76"/>
      <c r="I65" s="267"/>
      <c r="J65" s="258"/>
      <c r="K65" s="258"/>
      <c r="L65" s="258"/>
      <c r="M65" s="258"/>
    </row>
    <row r="66" spans="2:13" ht="13.5" thickTop="1">
      <c r="B66" s="256" t="s">
        <v>205</v>
      </c>
      <c r="C66" s="250" t="s">
        <v>206</v>
      </c>
      <c r="D66" s="250" t="s">
        <v>207</v>
      </c>
      <c r="E66" s="74"/>
      <c r="F66" s="74" t="s">
        <v>208</v>
      </c>
      <c r="G66" s="74"/>
      <c r="H66" s="74"/>
      <c r="I66" s="74" t="s">
        <v>209</v>
      </c>
      <c r="J66" s="256" t="s">
        <v>136</v>
      </c>
      <c r="K66" s="256" t="s">
        <v>153</v>
      </c>
      <c r="L66" s="256" t="s">
        <v>136</v>
      </c>
      <c r="M66" s="256"/>
    </row>
    <row r="67" spans="2:13">
      <c r="B67" s="257"/>
      <c r="C67" s="252"/>
      <c r="D67" s="252"/>
      <c r="E67" s="75"/>
      <c r="F67" s="75" t="s">
        <v>210</v>
      </c>
      <c r="G67" s="75"/>
      <c r="H67" s="75"/>
      <c r="I67" s="75" t="s">
        <v>211</v>
      </c>
      <c r="J67" s="257"/>
      <c r="K67" s="257"/>
      <c r="L67" s="257"/>
      <c r="M67" s="257"/>
    </row>
    <row r="68" spans="2:13">
      <c r="B68" s="257"/>
      <c r="C68" s="252"/>
      <c r="D68" s="252"/>
      <c r="E68" s="75"/>
      <c r="F68" s="75" t="s">
        <v>212</v>
      </c>
      <c r="G68" s="75"/>
      <c r="H68" s="75"/>
      <c r="I68" s="75" t="s">
        <v>213</v>
      </c>
      <c r="J68" s="257"/>
      <c r="K68" s="257"/>
      <c r="L68" s="257"/>
      <c r="M68" s="257"/>
    </row>
    <row r="69" spans="2:13">
      <c r="B69" s="257"/>
      <c r="C69" s="252"/>
      <c r="D69" s="252"/>
      <c r="E69" s="75"/>
      <c r="F69" s="75" t="s">
        <v>214</v>
      </c>
      <c r="G69" s="75"/>
      <c r="H69" s="75"/>
      <c r="I69" s="75" t="s">
        <v>215</v>
      </c>
      <c r="J69" s="257"/>
      <c r="K69" s="257"/>
      <c r="L69" s="257"/>
      <c r="M69" s="257"/>
    </row>
    <row r="70" spans="2:13">
      <c r="B70" s="257"/>
      <c r="C70" s="252"/>
      <c r="D70" s="252"/>
      <c r="E70" s="75"/>
      <c r="F70" s="75" t="s">
        <v>216</v>
      </c>
      <c r="G70" s="75"/>
      <c r="H70" s="75"/>
      <c r="I70" s="75" t="s">
        <v>217</v>
      </c>
      <c r="J70" s="257"/>
      <c r="K70" s="257"/>
      <c r="L70" s="257"/>
      <c r="M70" s="257"/>
    </row>
    <row r="71" spans="2:13">
      <c r="B71" s="257"/>
      <c r="C71" s="252"/>
      <c r="D71" s="252"/>
      <c r="E71" s="75"/>
      <c r="F71" s="75" t="s">
        <v>218</v>
      </c>
      <c r="G71" s="75"/>
      <c r="H71" s="75"/>
      <c r="I71" s="75" t="s">
        <v>219</v>
      </c>
      <c r="J71" s="257"/>
      <c r="K71" s="257"/>
      <c r="L71" s="257"/>
      <c r="M71" s="257"/>
    </row>
    <row r="72" spans="2:13">
      <c r="B72" s="257"/>
      <c r="C72" s="252"/>
      <c r="D72" s="252"/>
      <c r="E72" s="75"/>
      <c r="F72" s="75" t="s">
        <v>220</v>
      </c>
      <c r="G72" s="75"/>
      <c r="H72" s="75"/>
      <c r="I72" s="75" t="s">
        <v>221</v>
      </c>
      <c r="J72" s="257"/>
      <c r="K72" s="257"/>
      <c r="L72" s="257"/>
      <c r="M72" s="257"/>
    </row>
    <row r="73" spans="2:13">
      <c r="B73" s="257"/>
      <c r="C73" s="252"/>
      <c r="D73" s="252"/>
      <c r="E73" s="75"/>
      <c r="F73" s="75" t="s">
        <v>222</v>
      </c>
      <c r="G73" s="75"/>
      <c r="H73" s="75"/>
      <c r="I73" s="75" t="s">
        <v>223</v>
      </c>
      <c r="J73" s="257"/>
      <c r="K73" s="257"/>
      <c r="L73" s="257"/>
      <c r="M73" s="257"/>
    </row>
    <row r="74" spans="2:13">
      <c r="B74" s="257"/>
      <c r="C74" s="252"/>
      <c r="D74" s="252"/>
      <c r="E74" s="75"/>
      <c r="F74" s="75" t="s">
        <v>224</v>
      </c>
      <c r="G74" s="75"/>
      <c r="H74" s="75"/>
      <c r="I74" s="75"/>
      <c r="J74" s="257"/>
      <c r="K74" s="257"/>
      <c r="L74" s="257"/>
      <c r="M74" s="257"/>
    </row>
    <row r="75" spans="2:13">
      <c r="B75" s="257"/>
      <c r="C75" s="252"/>
      <c r="D75" s="252"/>
      <c r="E75" s="75"/>
      <c r="F75" s="75" t="s">
        <v>225</v>
      </c>
      <c r="G75" s="75"/>
      <c r="H75" s="75"/>
      <c r="I75" s="75"/>
      <c r="J75" s="257"/>
      <c r="K75" s="257"/>
      <c r="L75" s="257"/>
      <c r="M75" s="257"/>
    </row>
    <row r="76" spans="2:13" ht="13.5" thickBot="1">
      <c r="B76" s="257"/>
      <c r="C76" s="251"/>
      <c r="D76" s="251"/>
      <c r="E76" s="76"/>
      <c r="F76" s="76" t="s">
        <v>226</v>
      </c>
      <c r="G76" s="76"/>
      <c r="H76" s="76"/>
      <c r="I76" s="76"/>
      <c r="J76" s="258"/>
      <c r="K76" s="258"/>
      <c r="L76" s="258"/>
      <c r="M76" s="258"/>
    </row>
    <row r="77" spans="2:13" ht="13.5" thickTop="1">
      <c r="B77" s="257"/>
      <c r="C77" s="250" t="s">
        <v>227</v>
      </c>
      <c r="D77" s="250" t="s">
        <v>228</v>
      </c>
      <c r="E77" s="74"/>
      <c r="F77" s="74" t="s">
        <v>229</v>
      </c>
      <c r="G77" s="74"/>
      <c r="H77" s="74"/>
      <c r="I77" s="265"/>
      <c r="J77" s="256" t="s">
        <v>136</v>
      </c>
      <c r="K77" s="256" t="s">
        <v>140</v>
      </c>
      <c r="L77" s="256" t="s">
        <v>136</v>
      </c>
      <c r="M77" s="256"/>
    </row>
    <row r="78" spans="2:13">
      <c r="B78" s="257"/>
      <c r="C78" s="252"/>
      <c r="D78" s="252"/>
      <c r="E78" s="75"/>
      <c r="F78" s="75" t="s">
        <v>230</v>
      </c>
      <c r="G78" s="75"/>
      <c r="H78" s="75"/>
      <c r="I78" s="266"/>
      <c r="J78" s="257"/>
      <c r="K78" s="257"/>
      <c r="L78" s="257"/>
      <c r="M78" s="257"/>
    </row>
    <row r="79" spans="2:13">
      <c r="B79" s="257"/>
      <c r="C79" s="252"/>
      <c r="D79" s="252"/>
      <c r="E79" s="75"/>
      <c r="F79" s="75" t="s">
        <v>231</v>
      </c>
      <c r="G79" s="75"/>
      <c r="H79" s="75"/>
      <c r="I79" s="266"/>
      <c r="J79" s="257"/>
      <c r="K79" s="257"/>
      <c r="L79" s="257"/>
      <c r="M79" s="257"/>
    </row>
    <row r="80" spans="2:13">
      <c r="B80" s="257"/>
      <c r="C80" s="252"/>
      <c r="D80" s="252"/>
      <c r="E80" s="75"/>
      <c r="F80" s="75" t="s">
        <v>232</v>
      </c>
      <c r="G80" s="75"/>
      <c r="H80" s="75"/>
      <c r="I80" s="266"/>
      <c r="J80" s="257"/>
      <c r="K80" s="257"/>
      <c r="L80" s="257"/>
      <c r="M80" s="257"/>
    </row>
    <row r="81" spans="2:13" ht="13.5" thickBot="1">
      <c r="B81" s="257"/>
      <c r="C81" s="251"/>
      <c r="D81" s="251"/>
      <c r="E81" s="76"/>
      <c r="F81" s="76" t="s">
        <v>233</v>
      </c>
      <c r="G81" s="76"/>
      <c r="H81" s="76"/>
      <c r="I81" s="267"/>
      <c r="J81" s="258"/>
      <c r="K81" s="258"/>
      <c r="L81" s="258"/>
      <c r="M81" s="258"/>
    </row>
    <row r="82" spans="2:13" ht="13.5" thickTop="1">
      <c r="B82" s="257"/>
      <c r="C82" s="250" t="s">
        <v>234</v>
      </c>
      <c r="D82" s="250" t="s">
        <v>235</v>
      </c>
      <c r="E82" s="74"/>
      <c r="F82" s="74" t="s">
        <v>236</v>
      </c>
      <c r="G82" s="74"/>
      <c r="H82" s="74"/>
      <c r="I82" s="265"/>
      <c r="J82" s="256" t="s">
        <v>136</v>
      </c>
      <c r="K82" s="256" t="s">
        <v>136</v>
      </c>
      <c r="L82" s="256" t="s">
        <v>136</v>
      </c>
      <c r="M82" s="256"/>
    </row>
    <row r="83" spans="2:13">
      <c r="B83" s="257"/>
      <c r="C83" s="252"/>
      <c r="D83" s="252"/>
      <c r="E83" s="75"/>
      <c r="F83" s="75" t="s">
        <v>237</v>
      </c>
      <c r="G83" s="75"/>
      <c r="H83" s="75"/>
      <c r="I83" s="266"/>
      <c r="J83" s="257"/>
      <c r="K83" s="257"/>
      <c r="L83" s="257"/>
      <c r="M83" s="257"/>
    </row>
    <row r="84" spans="2:13">
      <c r="B84" s="257"/>
      <c r="C84" s="252"/>
      <c r="D84" s="252"/>
      <c r="E84" s="75"/>
      <c r="F84" s="75" t="s">
        <v>238</v>
      </c>
      <c r="G84" s="75"/>
      <c r="H84" s="75"/>
      <c r="I84" s="266"/>
      <c r="J84" s="257"/>
      <c r="K84" s="257"/>
      <c r="L84" s="257"/>
      <c r="M84" s="257"/>
    </row>
    <row r="85" spans="2:13">
      <c r="B85" s="257"/>
      <c r="C85" s="252"/>
      <c r="D85" s="252"/>
      <c r="E85" s="75"/>
      <c r="F85" s="75" t="s">
        <v>239</v>
      </c>
      <c r="G85" s="75"/>
      <c r="H85" s="75"/>
      <c r="I85" s="266"/>
      <c r="J85" s="257"/>
      <c r="K85" s="257"/>
      <c r="L85" s="257"/>
      <c r="M85" s="257"/>
    </row>
    <row r="86" spans="2:13">
      <c r="B86" s="257"/>
      <c r="C86" s="252"/>
      <c r="D86" s="252"/>
      <c r="E86" s="75"/>
      <c r="F86" s="75" t="s">
        <v>240</v>
      </c>
      <c r="G86" s="75"/>
      <c r="H86" s="75"/>
      <c r="I86" s="266"/>
      <c r="J86" s="257"/>
      <c r="K86" s="257"/>
      <c r="L86" s="257"/>
      <c r="M86" s="257"/>
    </row>
    <row r="87" spans="2:13">
      <c r="B87" s="257"/>
      <c r="C87" s="252"/>
      <c r="D87" s="252"/>
      <c r="E87" s="75"/>
      <c r="F87" s="75" t="s">
        <v>201</v>
      </c>
      <c r="G87" s="75"/>
      <c r="H87" s="75"/>
      <c r="I87" s="266"/>
      <c r="J87" s="257"/>
      <c r="K87" s="257"/>
      <c r="L87" s="257"/>
      <c r="M87" s="257"/>
    </row>
    <row r="88" spans="2:13">
      <c r="B88" s="257"/>
      <c r="C88" s="252"/>
      <c r="D88" s="252"/>
      <c r="E88" s="75"/>
      <c r="F88" s="75" t="s">
        <v>202</v>
      </c>
      <c r="G88" s="75"/>
      <c r="H88" s="75"/>
      <c r="I88" s="266"/>
      <c r="J88" s="257"/>
      <c r="K88" s="257"/>
      <c r="L88" s="257"/>
      <c r="M88" s="257"/>
    </row>
    <row r="89" spans="2:13">
      <c r="B89" s="257"/>
      <c r="C89" s="252"/>
      <c r="D89" s="252"/>
      <c r="E89" s="75"/>
      <c r="F89" s="75" t="s">
        <v>241</v>
      </c>
      <c r="G89" s="75"/>
      <c r="H89" s="75"/>
      <c r="I89" s="266"/>
      <c r="J89" s="257"/>
      <c r="K89" s="257"/>
      <c r="L89" s="257"/>
      <c r="M89" s="257"/>
    </row>
    <row r="90" spans="2:13">
      <c r="B90" s="257"/>
      <c r="C90" s="252"/>
      <c r="D90" s="252"/>
      <c r="E90" s="75"/>
      <c r="F90" s="75" t="s">
        <v>242</v>
      </c>
      <c r="G90" s="75"/>
      <c r="H90" s="75"/>
      <c r="I90" s="266"/>
      <c r="J90" s="257"/>
      <c r="K90" s="257"/>
      <c r="L90" s="257"/>
      <c r="M90" s="257"/>
    </row>
    <row r="91" spans="2:13">
      <c r="B91" s="257"/>
      <c r="C91" s="252"/>
      <c r="D91" s="252"/>
      <c r="E91" s="75"/>
      <c r="F91" s="75" t="s">
        <v>243</v>
      </c>
      <c r="G91" s="75"/>
      <c r="H91" s="75"/>
      <c r="I91" s="266"/>
      <c r="J91" s="257"/>
      <c r="K91" s="257"/>
      <c r="L91" s="257"/>
      <c r="M91" s="257"/>
    </row>
    <row r="92" spans="2:13" ht="13.5" thickBot="1">
      <c r="B92" s="257"/>
      <c r="C92" s="251"/>
      <c r="D92" s="251"/>
      <c r="E92" s="76"/>
      <c r="F92" s="76" t="s">
        <v>244</v>
      </c>
      <c r="G92" s="76"/>
      <c r="H92" s="76"/>
      <c r="I92" s="267"/>
      <c r="J92" s="258"/>
      <c r="K92" s="258"/>
      <c r="L92" s="258"/>
      <c r="M92" s="258"/>
    </row>
    <row r="93" spans="2:13" ht="13.5" thickTop="1">
      <c r="B93" s="257"/>
      <c r="C93" s="250" t="s">
        <v>245</v>
      </c>
      <c r="D93" s="250" t="s">
        <v>246</v>
      </c>
      <c r="E93" s="74"/>
      <c r="F93" s="141" t="s">
        <v>135</v>
      </c>
      <c r="G93" s="74"/>
      <c r="H93" s="74"/>
      <c r="I93" s="74" t="s">
        <v>211</v>
      </c>
      <c r="J93" s="256" t="s">
        <v>136</v>
      </c>
      <c r="K93" s="256" t="s">
        <v>136</v>
      </c>
      <c r="L93" s="256" t="s">
        <v>136</v>
      </c>
      <c r="M93" s="256"/>
    </row>
    <row r="94" spans="2:13">
      <c r="B94" s="257"/>
      <c r="C94" s="252"/>
      <c r="D94" s="252"/>
      <c r="E94" s="75"/>
      <c r="F94" s="75" t="s">
        <v>237</v>
      </c>
      <c r="G94" s="75"/>
      <c r="H94" s="75"/>
      <c r="I94" s="75" t="s">
        <v>247</v>
      </c>
      <c r="J94" s="257"/>
      <c r="K94" s="257"/>
      <c r="L94" s="257"/>
      <c r="M94" s="257"/>
    </row>
    <row r="95" spans="2:13">
      <c r="B95" s="257"/>
      <c r="C95" s="252"/>
      <c r="D95" s="252"/>
      <c r="E95" s="75"/>
      <c r="F95" s="75" t="s">
        <v>248</v>
      </c>
      <c r="G95" s="75"/>
      <c r="H95" s="75"/>
      <c r="I95" s="75" t="s">
        <v>249</v>
      </c>
      <c r="J95" s="257"/>
      <c r="K95" s="257"/>
      <c r="L95" s="257"/>
      <c r="M95" s="257"/>
    </row>
    <row r="96" spans="2:13">
      <c r="B96" s="257"/>
      <c r="C96" s="252"/>
      <c r="D96" s="252"/>
      <c r="E96" s="75"/>
      <c r="F96" s="75" t="s">
        <v>214</v>
      </c>
      <c r="G96" s="75"/>
      <c r="H96" s="75"/>
      <c r="I96" s="75" t="s">
        <v>215</v>
      </c>
      <c r="J96" s="257"/>
      <c r="K96" s="257"/>
      <c r="L96" s="257"/>
      <c r="M96" s="257"/>
    </row>
    <row r="97" spans="2:13">
      <c r="B97" s="257"/>
      <c r="C97" s="252"/>
      <c r="D97" s="252"/>
      <c r="E97" s="75"/>
      <c r="F97" s="75" t="s">
        <v>218</v>
      </c>
      <c r="G97" s="75"/>
      <c r="H97" s="75"/>
      <c r="I97" s="75" t="s">
        <v>250</v>
      </c>
      <c r="J97" s="257"/>
      <c r="K97" s="257"/>
      <c r="L97" s="257"/>
      <c r="M97" s="257"/>
    </row>
    <row r="98" spans="2:13">
      <c r="B98" s="257"/>
      <c r="C98" s="252"/>
      <c r="D98" s="252"/>
      <c r="E98" s="75"/>
      <c r="F98" s="75" t="s">
        <v>170</v>
      </c>
      <c r="G98" s="75"/>
      <c r="H98" s="75"/>
      <c r="I98" s="75" t="s">
        <v>251</v>
      </c>
      <c r="J98" s="257"/>
      <c r="K98" s="257"/>
      <c r="L98" s="257"/>
      <c r="M98" s="257"/>
    </row>
    <row r="99" spans="2:13">
      <c r="B99" s="257"/>
      <c r="C99" s="252"/>
      <c r="D99" s="252"/>
      <c r="E99" s="75"/>
      <c r="F99" s="75" t="s">
        <v>240</v>
      </c>
      <c r="G99" s="75"/>
      <c r="H99" s="75"/>
      <c r="I99" s="75" t="s">
        <v>252</v>
      </c>
      <c r="J99" s="257"/>
      <c r="K99" s="257"/>
      <c r="L99" s="257"/>
      <c r="M99" s="257"/>
    </row>
    <row r="100" spans="2:13">
      <c r="B100" s="257"/>
      <c r="C100" s="252"/>
      <c r="D100" s="252"/>
      <c r="E100" s="75"/>
      <c r="F100" s="75" t="s">
        <v>201</v>
      </c>
      <c r="G100" s="75"/>
      <c r="H100" s="75"/>
      <c r="I100" s="75" t="s">
        <v>253</v>
      </c>
      <c r="J100" s="257"/>
      <c r="K100" s="257"/>
      <c r="L100" s="257"/>
      <c r="M100" s="257"/>
    </row>
    <row r="101" spans="2:13">
      <c r="B101" s="257"/>
      <c r="C101" s="252"/>
      <c r="D101" s="252"/>
      <c r="E101" s="75"/>
      <c r="F101" s="75" t="s">
        <v>241</v>
      </c>
      <c r="G101" s="75"/>
      <c r="H101" s="75"/>
      <c r="I101" s="75" t="s">
        <v>254</v>
      </c>
      <c r="J101" s="257"/>
      <c r="K101" s="257"/>
      <c r="L101" s="257"/>
      <c r="M101" s="257"/>
    </row>
    <row r="102" spans="2:13">
      <c r="B102" s="257"/>
      <c r="C102" s="252"/>
      <c r="D102" s="252"/>
      <c r="E102" s="75"/>
      <c r="F102" s="75" t="s">
        <v>255</v>
      </c>
      <c r="G102" s="75"/>
      <c r="H102" s="75"/>
      <c r="I102" s="75" t="s">
        <v>256</v>
      </c>
      <c r="J102" s="257"/>
      <c r="K102" s="257"/>
      <c r="L102" s="257"/>
      <c r="M102" s="257"/>
    </row>
    <row r="103" spans="2:13">
      <c r="B103" s="257"/>
      <c r="C103" s="252"/>
      <c r="D103" s="252"/>
      <c r="E103" s="75"/>
      <c r="F103" s="75" t="s">
        <v>257</v>
      </c>
      <c r="G103" s="75"/>
      <c r="H103" s="75"/>
      <c r="I103" s="75"/>
      <c r="J103" s="257"/>
      <c r="K103" s="257"/>
      <c r="L103" s="257"/>
      <c r="M103" s="257"/>
    </row>
    <row r="104" spans="2:13">
      <c r="B104" s="257"/>
      <c r="C104" s="252"/>
      <c r="D104" s="252"/>
      <c r="E104" s="75"/>
      <c r="F104" s="75" t="s">
        <v>243</v>
      </c>
      <c r="G104" s="75"/>
      <c r="H104" s="75"/>
      <c r="I104" s="75"/>
      <c r="J104" s="257"/>
      <c r="K104" s="257"/>
      <c r="L104" s="257"/>
      <c r="M104" s="257"/>
    </row>
    <row r="105" spans="2:13">
      <c r="B105" s="257"/>
      <c r="C105" s="252"/>
      <c r="D105" s="252"/>
      <c r="E105" s="75"/>
      <c r="F105" s="75" t="s">
        <v>244</v>
      </c>
      <c r="G105" s="75"/>
      <c r="H105" s="75"/>
      <c r="I105" s="75"/>
      <c r="J105" s="257"/>
      <c r="K105" s="257"/>
      <c r="L105" s="257"/>
      <c r="M105" s="257"/>
    </row>
    <row r="106" spans="2:13" ht="13.5" thickBot="1">
      <c r="B106" s="257"/>
      <c r="C106" s="251"/>
      <c r="D106" s="251"/>
      <c r="E106" s="76"/>
      <c r="F106" s="76" t="s">
        <v>258</v>
      </c>
      <c r="G106" s="76"/>
      <c r="H106" s="76"/>
      <c r="I106" s="76"/>
      <c r="J106" s="258"/>
      <c r="K106" s="258"/>
      <c r="L106" s="258"/>
      <c r="M106" s="258"/>
    </row>
    <row r="107" spans="2:13" ht="13.5" thickTop="1">
      <c r="B107" s="257"/>
      <c r="C107" s="250" t="s">
        <v>259</v>
      </c>
      <c r="D107" s="250" t="s">
        <v>260</v>
      </c>
      <c r="E107" s="74"/>
      <c r="F107" s="74" t="s">
        <v>261</v>
      </c>
      <c r="G107" s="74"/>
      <c r="H107" s="74"/>
      <c r="I107" s="265"/>
      <c r="J107" s="256" t="s">
        <v>136</v>
      </c>
      <c r="K107" s="256" t="s">
        <v>153</v>
      </c>
      <c r="L107" s="256" t="s">
        <v>153</v>
      </c>
      <c r="M107" s="268" t="s">
        <v>262</v>
      </c>
    </row>
    <row r="108" spans="2:13">
      <c r="B108" s="257"/>
      <c r="C108" s="252"/>
      <c r="D108" s="252"/>
      <c r="E108" s="75"/>
      <c r="F108" s="75" t="s">
        <v>263</v>
      </c>
      <c r="G108" s="75"/>
      <c r="H108" s="75"/>
      <c r="I108" s="266"/>
      <c r="J108" s="257"/>
      <c r="K108" s="257"/>
      <c r="L108" s="257"/>
      <c r="M108" s="269"/>
    </row>
    <row r="109" spans="2:13">
      <c r="B109" s="257"/>
      <c r="C109" s="252"/>
      <c r="D109" s="252"/>
      <c r="E109" s="75"/>
      <c r="F109" s="75" t="s">
        <v>264</v>
      </c>
      <c r="G109" s="75"/>
      <c r="H109" s="75"/>
      <c r="I109" s="266"/>
      <c r="J109" s="257"/>
      <c r="K109" s="257"/>
      <c r="L109" s="257"/>
      <c r="M109" s="269"/>
    </row>
    <row r="110" spans="2:13">
      <c r="B110" s="257"/>
      <c r="C110" s="252"/>
      <c r="D110" s="252"/>
      <c r="E110" s="75"/>
      <c r="F110" s="75" t="s">
        <v>265</v>
      </c>
      <c r="G110" s="75"/>
      <c r="H110" s="75"/>
      <c r="I110" s="266"/>
      <c r="J110" s="257"/>
      <c r="K110" s="257"/>
      <c r="L110" s="257"/>
      <c r="M110" s="269"/>
    </row>
    <row r="111" spans="2:13">
      <c r="B111" s="257"/>
      <c r="C111" s="252"/>
      <c r="D111" s="252"/>
      <c r="E111" s="75"/>
      <c r="F111" s="75" t="s">
        <v>266</v>
      </c>
      <c r="G111" s="75"/>
      <c r="H111" s="75"/>
      <c r="I111" s="266"/>
      <c r="J111" s="257"/>
      <c r="K111" s="257"/>
      <c r="L111" s="257"/>
      <c r="M111" s="269"/>
    </row>
    <row r="112" spans="2:13">
      <c r="B112" s="257"/>
      <c r="C112" s="252"/>
      <c r="D112" s="252"/>
      <c r="E112" s="75"/>
      <c r="F112" s="75" t="s">
        <v>267</v>
      </c>
      <c r="G112" s="75"/>
      <c r="H112" s="75"/>
      <c r="I112" s="266"/>
      <c r="J112" s="257"/>
      <c r="K112" s="257"/>
      <c r="L112" s="257"/>
      <c r="M112" s="269"/>
    </row>
    <row r="113" spans="2:13">
      <c r="B113" s="257"/>
      <c r="C113" s="252"/>
      <c r="D113" s="252"/>
      <c r="E113" s="75"/>
      <c r="F113" s="75" t="s">
        <v>268</v>
      </c>
      <c r="G113" s="75"/>
      <c r="H113" s="75"/>
      <c r="I113" s="266"/>
      <c r="J113" s="257"/>
      <c r="K113" s="257"/>
      <c r="L113" s="257"/>
      <c r="M113" s="269"/>
    </row>
    <row r="114" spans="2:13">
      <c r="B114" s="257"/>
      <c r="C114" s="252"/>
      <c r="D114" s="252"/>
      <c r="E114" s="75"/>
      <c r="F114" s="75" t="s">
        <v>269</v>
      </c>
      <c r="G114" s="75"/>
      <c r="H114" s="75"/>
      <c r="I114" s="266"/>
      <c r="J114" s="257"/>
      <c r="K114" s="257"/>
      <c r="L114" s="257"/>
      <c r="M114" s="269"/>
    </row>
    <row r="115" spans="2:13">
      <c r="B115" s="257"/>
      <c r="C115" s="252"/>
      <c r="D115" s="252"/>
      <c r="E115" s="75"/>
      <c r="F115" s="75" t="s">
        <v>270</v>
      </c>
      <c r="G115" s="75"/>
      <c r="H115" s="75"/>
      <c r="I115" s="266"/>
      <c r="J115" s="257"/>
      <c r="K115" s="257"/>
      <c r="L115" s="257"/>
      <c r="M115" s="269"/>
    </row>
    <row r="116" spans="2:13">
      <c r="B116" s="257"/>
      <c r="C116" s="252"/>
      <c r="D116" s="252"/>
      <c r="E116" s="75"/>
      <c r="F116" s="75" t="s">
        <v>271</v>
      </c>
      <c r="G116" s="75"/>
      <c r="H116" s="75"/>
      <c r="I116" s="266"/>
      <c r="J116" s="257"/>
      <c r="K116" s="257"/>
      <c r="L116" s="257"/>
      <c r="M116" s="269"/>
    </row>
    <row r="117" spans="2:13">
      <c r="B117" s="257"/>
      <c r="C117" s="252"/>
      <c r="D117" s="252"/>
      <c r="E117" s="75"/>
      <c r="F117" s="75" t="s">
        <v>272</v>
      </c>
      <c r="G117" s="75"/>
      <c r="H117" s="75"/>
      <c r="I117" s="266"/>
      <c r="J117" s="257"/>
      <c r="K117" s="257"/>
      <c r="L117" s="257"/>
      <c r="M117" s="269"/>
    </row>
    <row r="118" spans="2:13">
      <c r="B118" s="257"/>
      <c r="C118" s="252"/>
      <c r="D118" s="252"/>
      <c r="E118" s="75"/>
      <c r="F118" s="75" t="s">
        <v>273</v>
      </c>
      <c r="G118" s="75"/>
      <c r="H118" s="75"/>
      <c r="I118" s="266"/>
      <c r="J118" s="257"/>
      <c r="K118" s="257"/>
      <c r="L118" s="257"/>
      <c r="M118" s="269"/>
    </row>
    <row r="119" spans="2:13">
      <c r="B119" s="257"/>
      <c r="C119" s="252"/>
      <c r="D119" s="252"/>
      <c r="E119" s="75"/>
      <c r="F119" s="75" t="s">
        <v>274</v>
      </c>
      <c r="G119" s="75"/>
      <c r="H119" s="75"/>
      <c r="I119" s="266"/>
      <c r="J119" s="257"/>
      <c r="K119" s="257"/>
      <c r="L119" s="257"/>
      <c r="M119" s="269"/>
    </row>
    <row r="120" spans="2:13">
      <c r="B120" s="257"/>
      <c r="C120" s="252"/>
      <c r="D120" s="252"/>
      <c r="E120" s="75"/>
      <c r="F120" s="75" t="s">
        <v>275</v>
      </c>
      <c r="G120" s="75"/>
      <c r="H120" s="75"/>
      <c r="I120" s="266"/>
      <c r="J120" s="257"/>
      <c r="K120" s="257"/>
      <c r="L120" s="257"/>
      <c r="M120" s="269"/>
    </row>
    <row r="121" spans="2:13">
      <c r="B121" s="257"/>
      <c r="C121" s="252"/>
      <c r="D121" s="252"/>
      <c r="E121" s="75"/>
      <c r="F121" s="75" t="s">
        <v>276</v>
      </c>
      <c r="G121" s="75"/>
      <c r="H121" s="75"/>
      <c r="I121" s="266"/>
      <c r="J121" s="257"/>
      <c r="K121" s="257"/>
      <c r="L121" s="257"/>
      <c r="M121" s="269"/>
    </row>
    <row r="122" spans="2:13">
      <c r="B122" s="257"/>
      <c r="C122" s="252"/>
      <c r="D122" s="252"/>
      <c r="E122" s="75"/>
      <c r="F122" s="75" t="s">
        <v>277</v>
      </c>
      <c r="G122" s="75"/>
      <c r="H122" s="75"/>
      <c r="I122" s="266"/>
      <c r="J122" s="257"/>
      <c r="K122" s="257"/>
      <c r="L122" s="257"/>
      <c r="M122" s="269"/>
    </row>
    <row r="123" spans="2:13">
      <c r="B123" s="257"/>
      <c r="C123" s="252"/>
      <c r="D123" s="252"/>
      <c r="E123" s="75"/>
      <c r="F123" s="75" t="s">
        <v>278</v>
      </c>
      <c r="G123" s="75"/>
      <c r="H123" s="75"/>
      <c r="I123" s="266"/>
      <c r="J123" s="257"/>
      <c r="K123" s="257"/>
      <c r="L123" s="257"/>
      <c r="M123" s="269"/>
    </row>
    <row r="124" spans="2:13">
      <c r="B124" s="257"/>
      <c r="C124" s="252"/>
      <c r="D124" s="252"/>
      <c r="E124" s="75"/>
      <c r="F124" s="75" t="s">
        <v>279</v>
      </c>
      <c r="G124" s="75"/>
      <c r="H124" s="75"/>
      <c r="I124" s="266"/>
      <c r="J124" s="257"/>
      <c r="K124" s="257"/>
      <c r="L124" s="257"/>
      <c r="M124" s="269"/>
    </row>
    <row r="125" spans="2:13">
      <c r="B125" s="257"/>
      <c r="C125" s="252"/>
      <c r="D125" s="252"/>
      <c r="E125" s="75"/>
      <c r="F125" s="75" t="s">
        <v>280</v>
      </c>
      <c r="G125" s="75"/>
      <c r="H125" s="75"/>
      <c r="I125" s="266"/>
      <c r="J125" s="257"/>
      <c r="K125" s="257"/>
      <c r="L125" s="257"/>
      <c r="M125" s="269"/>
    </row>
    <row r="126" spans="2:13" ht="13.5" thickBot="1">
      <c r="B126" s="257"/>
      <c r="C126" s="251"/>
      <c r="D126" s="251"/>
      <c r="E126" s="76"/>
      <c r="F126" s="76" t="s">
        <v>281</v>
      </c>
      <c r="G126" s="76"/>
      <c r="H126" s="76"/>
      <c r="I126" s="267"/>
      <c r="J126" s="258"/>
      <c r="K126" s="258"/>
      <c r="L126" s="258"/>
      <c r="M126" s="270"/>
    </row>
    <row r="127" spans="2:13" ht="14.25" thickTop="1" thickBot="1">
      <c r="B127" s="258"/>
      <c r="C127" s="79" t="s">
        <v>282</v>
      </c>
      <c r="D127" s="79" t="s">
        <v>283</v>
      </c>
      <c r="E127" s="79"/>
      <c r="F127" s="79" t="s">
        <v>284</v>
      </c>
      <c r="G127" s="79"/>
      <c r="H127" s="79"/>
      <c r="I127" s="79"/>
      <c r="J127" s="91" t="s">
        <v>136</v>
      </c>
      <c r="K127" s="91" t="s">
        <v>136</v>
      </c>
      <c r="L127" s="91" t="s">
        <v>136</v>
      </c>
      <c r="M127" s="79"/>
    </row>
    <row r="128" spans="2:13" ht="13.5" thickTop="1">
      <c r="B128" s="256" t="s">
        <v>285</v>
      </c>
      <c r="C128" s="250" t="s">
        <v>227</v>
      </c>
      <c r="D128" s="250" t="s">
        <v>286</v>
      </c>
      <c r="E128" s="77"/>
      <c r="F128" s="77" t="s">
        <v>287</v>
      </c>
      <c r="G128" s="77"/>
      <c r="H128" s="77"/>
      <c r="I128" s="265"/>
      <c r="J128" s="256" t="s">
        <v>136</v>
      </c>
      <c r="K128" s="256" t="s">
        <v>153</v>
      </c>
      <c r="L128" s="256" t="s">
        <v>136</v>
      </c>
      <c r="M128" s="256"/>
    </row>
    <row r="129" spans="2:13">
      <c r="B129" s="257"/>
      <c r="C129" s="252"/>
      <c r="D129" s="252"/>
      <c r="E129" s="75"/>
      <c r="F129" s="75" t="s">
        <v>288</v>
      </c>
      <c r="G129" s="75"/>
      <c r="H129" s="75"/>
      <c r="I129" s="266"/>
      <c r="J129" s="257"/>
      <c r="K129" s="257"/>
      <c r="L129" s="257"/>
      <c r="M129" s="257"/>
    </row>
    <row r="130" spans="2:13">
      <c r="B130" s="257"/>
      <c r="C130" s="252"/>
      <c r="D130" s="252"/>
      <c r="E130" s="75"/>
      <c r="F130" s="75" t="s">
        <v>289</v>
      </c>
      <c r="G130" s="75"/>
      <c r="H130" s="75"/>
      <c r="I130" s="266"/>
      <c r="J130" s="257"/>
      <c r="K130" s="257"/>
      <c r="L130" s="257"/>
      <c r="M130" s="257"/>
    </row>
    <row r="131" spans="2:13">
      <c r="B131" s="257"/>
      <c r="C131" s="252"/>
      <c r="D131" s="252"/>
      <c r="E131" s="75"/>
      <c r="F131" s="75" t="s">
        <v>290</v>
      </c>
      <c r="G131" s="75"/>
      <c r="H131" s="75"/>
      <c r="I131" s="266"/>
      <c r="J131" s="257"/>
      <c r="K131" s="257"/>
      <c r="L131" s="257"/>
      <c r="M131" s="257"/>
    </row>
    <row r="132" spans="2:13" ht="13.5" thickBot="1">
      <c r="B132" s="258"/>
      <c r="C132" s="251"/>
      <c r="D132" s="251"/>
      <c r="E132" s="76"/>
      <c r="F132" s="76" t="s">
        <v>291</v>
      </c>
      <c r="G132" s="76"/>
      <c r="H132" s="76"/>
      <c r="I132" s="267"/>
      <c r="J132" s="258"/>
      <c r="K132" s="258"/>
      <c r="L132" s="258"/>
      <c r="M132" s="258"/>
    </row>
    <row r="133" spans="2:13" ht="13.5" thickTop="1"/>
    <row r="134" spans="2:13" ht="29.25" thickBot="1">
      <c r="B134" s="84" t="s">
        <v>129</v>
      </c>
    </row>
    <row r="135" spans="2:13" ht="14.25" thickTop="1" thickBot="1">
      <c r="B135" s="78" t="s">
        <v>292</v>
      </c>
      <c r="C135" s="78" t="s">
        <v>293</v>
      </c>
      <c r="D135" s="78" t="s">
        <v>130</v>
      </c>
      <c r="E135" s="78" t="s">
        <v>131</v>
      </c>
      <c r="F135" s="78" t="s">
        <v>132</v>
      </c>
    </row>
    <row r="136" spans="2:13" ht="13.5" thickTop="1">
      <c r="B136" s="77" t="s">
        <v>209</v>
      </c>
      <c r="C136" s="77"/>
    </row>
    <row r="137" spans="2:13">
      <c r="B137" s="75" t="s">
        <v>211</v>
      </c>
      <c r="C137" s="75"/>
    </row>
    <row r="138" spans="2:13">
      <c r="B138" s="75" t="s">
        <v>213</v>
      </c>
      <c r="C138" s="75"/>
    </row>
    <row r="139" spans="2:13">
      <c r="B139" s="75" t="s">
        <v>215</v>
      </c>
      <c r="C139" s="75"/>
    </row>
    <row r="140" spans="2:13">
      <c r="B140" s="75" t="s">
        <v>217</v>
      </c>
      <c r="C140" s="75"/>
    </row>
    <row r="141" spans="2:13">
      <c r="B141" s="75" t="s">
        <v>219</v>
      </c>
      <c r="C141" s="75"/>
    </row>
    <row r="142" spans="2:13">
      <c r="B142" s="75" t="s">
        <v>221</v>
      </c>
      <c r="C142" s="75"/>
    </row>
    <row r="143" spans="2:13">
      <c r="B143" s="75" t="s">
        <v>223</v>
      </c>
      <c r="C143" s="75"/>
    </row>
    <row r="144" spans="2:13">
      <c r="B144" s="75" t="s">
        <v>211</v>
      </c>
      <c r="C144" s="75"/>
    </row>
    <row r="145" spans="2:3">
      <c r="B145" s="75" t="s">
        <v>247</v>
      </c>
      <c r="C145" s="75"/>
    </row>
    <row r="146" spans="2:3">
      <c r="B146" s="75" t="s">
        <v>249</v>
      </c>
      <c r="C146" s="75"/>
    </row>
    <row r="147" spans="2:3">
      <c r="B147" s="75" t="s">
        <v>215</v>
      </c>
      <c r="C147" s="75"/>
    </row>
    <row r="148" spans="2:3">
      <c r="B148" s="75" t="s">
        <v>250</v>
      </c>
      <c r="C148" s="75"/>
    </row>
    <row r="149" spans="2:3">
      <c r="B149" s="75" t="s">
        <v>251</v>
      </c>
      <c r="C149" s="75"/>
    </row>
    <row r="150" spans="2:3">
      <c r="B150" s="75" t="s">
        <v>252</v>
      </c>
      <c r="C150" s="75"/>
    </row>
    <row r="151" spans="2:3">
      <c r="B151" s="75" t="s">
        <v>253</v>
      </c>
      <c r="C151" s="75"/>
    </row>
    <row r="152" spans="2:3">
      <c r="B152" s="75" t="s">
        <v>254</v>
      </c>
      <c r="C152" s="75"/>
    </row>
    <row r="153" spans="2:3" ht="13.5" thickBot="1">
      <c r="B153" s="76" t="s">
        <v>256</v>
      </c>
      <c r="C153" s="76"/>
    </row>
    <row r="154" spans="2:3" ht="13.5" thickTop="1"/>
  </sheetData>
  <mergeCells count="128">
    <mergeCell ref="K6:K14"/>
    <mergeCell ref="L6:L14"/>
    <mergeCell ref="L4:L5"/>
    <mergeCell ref="K4:K5"/>
    <mergeCell ref="L15:L23"/>
    <mergeCell ref="K15:K23"/>
    <mergeCell ref="B4:B54"/>
    <mergeCell ref="K30:K31"/>
    <mergeCell ref="L30:L31"/>
    <mergeCell ref="K25:K29"/>
    <mergeCell ref="L25:L29"/>
    <mergeCell ref="L43:L54"/>
    <mergeCell ref="L38:L42"/>
    <mergeCell ref="K38:K42"/>
    <mergeCell ref="K35:K37"/>
    <mergeCell ref="L35:L37"/>
    <mergeCell ref="L32:L34"/>
    <mergeCell ref="K32:K34"/>
    <mergeCell ref="I6:I14"/>
    <mergeCell ref="I4:I5"/>
    <mergeCell ref="J4:J5"/>
    <mergeCell ref="J6:J14"/>
    <mergeCell ref="J32:J34"/>
    <mergeCell ref="J30:J31"/>
    <mergeCell ref="J61:J65"/>
    <mergeCell ref="J58:J60"/>
    <mergeCell ref="J55:J57"/>
    <mergeCell ref="J43:J54"/>
    <mergeCell ref="J38:J42"/>
    <mergeCell ref="J35:J37"/>
    <mergeCell ref="L128:L132"/>
    <mergeCell ref="K128:K132"/>
    <mergeCell ref="K107:K126"/>
    <mergeCell ref="L107:L126"/>
    <mergeCell ref="L93:L106"/>
    <mergeCell ref="K93:K106"/>
    <mergeCell ref="K82:K92"/>
    <mergeCell ref="L82:L92"/>
    <mergeCell ref="L77:L81"/>
    <mergeCell ref="K77:K81"/>
    <mergeCell ref="L66:L76"/>
    <mergeCell ref="K66:K76"/>
    <mergeCell ref="J128:J132"/>
    <mergeCell ref="J107:J126"/>
    <mergeCell ref="J93:J106"/>
    <mergeCell ref="J82:J92"/>
    <mergeCell ref="J77:J81"/>
    <mergeCell ref="J66:J76"/>
    <mergeCell ref="I55:I57"/>
    <mergeCell ref="I43:I54"/>
    <mergeCell ref="I38:I42"/>
    <mergeCell ref="I35:I37"/>
    <mergeCell ref="I32:I34"/>
    <mergeCell ref="I30:I31"/>
    <mergeCell ref="I128:I132"/>
    <mergeCell ref="I107:I126"/>
    <mergeCell ref="I82:I92"/>
    <mergeCell ref="I77:I81"/>
    <mergeCell ref="I61:I65"/>
    <mergeCell ref="I58:I60"/>
    <mergeCell ref="M6:M14"/>
    <mergeCell ref="M4:M5"/>
    <mergeCell ref="M107:M126"/>
    <mergeCell ref="M58:M60"/>
    <mergeCell ref="M55:M57"/>
    <mergeCell ref="M43:M54"/>
    <mergeCell ref="M38:M42"/>
    <mergeCell ref="M35:M37"/>
    <mergeCell ref="M32:M34"/>
    <mergeCell ref="J15:J23"/>
    <mergeCell ref="M128:M132"/>
    <mergeCell ref="M93:M106"/>
    <mergeCell ref="M82:M92"/>
    <mergeCell ref="M77:M81"/>
    <mergeCell ref="M66:M76"/>
    <mergeCell ref="M61:M65"/>
    <mergeCell ref="D32:D34"/>
    <mergeCell ref="D30:D31"/>
    <mergeCell ref="D25:D29"/>
    <mergeCell ref="D15:D23"/>
    <mergeCell ref="M30:M31"/>
    <mergeCell ref="M25:M29"/>
    <mergeCell ref="M15:M23"/>
    <mergeCell ref="I25:I29"/>
    <mergeCell ref="I15:I23"/>
    <mergeCell ref="J25:J29"/>
    <mergeCell ref="L61:L65"/>
    <mergeCell ref="K61:K65"/>
    <mergeCell ref="K58:K60"/>
    <mergeCell ref="L58:L60"/>
    <mergeCell ref="L55:L57"/>
    <mergeCell ref="K55:K57"/>
    <mergeCell ref="K43:K54"/>
    <mergeCell ref="D6:D14"/>
    <mergeCell ref="D4:D5"/>
    <mergeCell ref="D61:D65"/>
    <mergeCell ref="D58:D60"/>
    <mergeCell ref="D55:D57"/>
    <mergeCell ref="D43:D54"/>
    <mergeCell ref="D38:D42"/>
    <mergeCell ref="D35:D37"/>
    <mergeCell ref="D128:D132"/>
    <mergeCell ref="D107:D126"/>
    <mergeCell ref="D93:D106"/>
    <mergeCell ref="D82:D92"/>
    <mergeCell ref="D77:D81"/>
    <mergeCell ref="D66:D76"/>
    <mergeCell ref="C4:C5"/>
    <mergeCell ref="C6:C14"/>
    <mergeCell ref="C15:C23"/>
    <mergeCell ref="C25:C29"/>
    <mergeCell ref="C30:C31"/>
    <mergeCell ref="C32:C34"/>
    <mergeCell ref="B128:B132"/>
    <mergeCell ref="B55:B65"/>
    <mergeCell ref="B66:B127"/>
    <mergeCell ref="C66:C76"/>
    <mergeCell ref="C77:C81"/>
    <mergeCell ref="C82:C92"/>
    <mergeCell ref="C93:C106"/>
    <mergeCell ref="C107:C126"/>
    <mergeCell ref="C128:C132"/>
    <mergeCell ref="C35:C37"/>
    <mergeCell ref="C38:C42"/>
    <mergeCell ref="C43:C54"/>
    <mergeCell ref="C55:C57"/>
    <mergeCell ref="C58:C60"/>
    <mergeCell ref="C61:C6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CF5901-4C76-40C2-9424-4D0189B20A8E}">
          <x14:formula1>
            <xm:f>'Selection Data'!$A$2:$A$4</xm:f>
          </x14:formula1>
          <xm:sqref>J4:L132 D136:F153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65077-1877-4FE2-B33C-81AC891421ED}">
  <dimension ref="A2:D71"/>
  <sheetViews>
    <sheetView zoomScale="75" zoomScaleNormal="75" workbookViewId="0">
      <selection activeCell="B32" sqref="B32"/>
    </sheetView>
  </sheetViews>
  <sheetFormatPr defaultRowHeight="12.75"/>
  <cols>
    <col min="1" max="1" width="37.42578125" bestFit="1" customWidth="1"/>
    <col min="2" max="2" width="7.140625" bestFit="1" customWidth="1"/>
    <col min="3" max="3" width="60.85546875" bestFit="1" customWidth="1"/>
    <col min="4" max="4" width="32.28515625" bestFit="1" customWidth="1"/>
  </cols>
  <sheetData>
    <row r="2" spans="1:4">
      <c r="A2" s="89" t="s">
        <v>294</v>
      </c>
      <c r="B2" s="89" t="s">
        <v>295</v>
      </c>
      <c r="C2" s="89" t="s">
        <v>296</v>
      </c>
      <c r="D2" s="89" t="s">
        <v>297</v>
      </c>
    </row>
    <row r="3" spans="1:4" ht="38.25">
      <c r="A3" s="88" t="s">
        <v>298</v>
      </c>
      <c r="B3" s="88" t="s">
        <v>299</v>
      </c>
      <c r="C3" s="88" t="s">
        <v>300</v>
      </c>
      <c r="D3" s="157" t="s">
        <v>301</v>
      </c>
    </row>
    <row r="4" spans="1:4" ht="38.25">
      <c r="A4" s="88" t="s">
        <v>298</v>
      </c>
      <c r="B4" s="88" t="s">
        <v>302</v>
      </c>
      <c r="C4" s="88" t="s">
        <v>303</v>
      </c>
      <c r="D4" s="157" t="s">
        <v>301</v>
      </c>
    </row>
    <row r="5" spans="1:4">
      <c r="A5" s="88" t="s">
        <v>298</v>
      </c>
      <c r="B5" s="88" t="s">
        <v>304</v>
      </c>
      <c r="C5" s="88" t="s">
        <v>305</v>
      </c>
      <c r="D5" s="88"/>
    </row>
    <row r="6" spans="1:4">
      <c r="A6" s="88" t="s">
        <v>306</v>
      </c>
      <c r="B6" s="88" t="s">
        <v>307</v>
      </c>
      <c r="C6" s="88" t="s">
        <v>308</v>
      </c>
      <c r="D6" s="88" t="s">
        <v>309</v>
      </c>
    </row>
    <row r="7" spans="1:4">
      <c r="A7" s="88" t="s">
        <v>310</v>
      </c>
      <c r="B7" s="88" t="s">
        <v>307</v>
      </c>
      <c r="C7" s="88" t="s">
        <v>308</v>
      </c>
      <c r="D7" s="88" t="s">
        <v>309</v>
      </c>
    </row>
    <row r="8" spans="1:4" ht="38.25">
      <c r="A8" s="88" t="s">
        <v>306</v>
      </c>
      <c r="B8" s="88" t="s">
        <v>311</v>
      </c>
      <c r="C8" s="88" t="s">
        <v>312</v>
      </c>
      <c r="D8" s="157" t="s">
        <v>313</v>
      </c>
    </row>
    <row r="9" spans="1:4" ht="38.25">
      <c r="A9" s="88" t="s">
        <v>314</v>
      </c>
      <c r="B9" s="88" t="s">
        <v>311</v>
      </c>
      <c r="C9" s="88" t="s">
        <v>312</v>
      </c>
      <c r="D9" s="157" t="s">
        <v>313</v>
      </c>
    </row>
    <row r="10" spans="1:4" ht="38.25">
      <c r="A10" s="88" t="s">
        <v>298</v>
      </c>
      <c r="B10" s="88" t="s">
        <v>315</v>
      </c>
      <c r="C10" s="88" t="s">
        <v>316</v>
      </c>
      <c r="D10" s="157" t="s">
        <v>313</v>
      </c>
    </row>
    <row r="11" spans="1:4" ht="25.5">
      <c r="A11" s="88" t="s">
        <v>306</v>
      </c>
      <c r="B11" s="88" t="s">
        <v>317</v>
      </c>
      <c r="C11" s="88" t="s">
        <v>318</v>
      </c>
      <c r="D11" s="157" t="s">
        <v>319</v>
      </c>
    </row>
    <row r="12" spans="1:4" ht="25.5">
      <c r="A12" s="88" t="s">
        <v>314</v>
      </c>
      <c r="B12" s="88" t="s">
        <v>317</v>
      </c>
      <c r="C12" s="88" t="s">
        <v>318</v>
      </c>
      <c r="D12" s="157" t="s">
        <v>319</v>
      </c>
    </row>
    <row r="13" spans="1:4" ht="25.5">
      <c r="A13" s="88" t="s">
        <v>320</v>
      </c>
      <c r="B13" s="88" t="s">
        <v>317</v>
      </c>
      <c r="C13" s="88" t="s">
        <v>318</v>
      </c>
      <c r="D13" s="157" t="s">
        <v>319</v>
      </c>
    </row>
    <row r="14" spans="1:4" ht="25.5">
      <c r="A14" s="88" t="s">
        <v>298</v>
      </c>
      <c r="B14" s="88" t="s">
        <v>321</v>
      </c>
      <c r="C14" s="88" t="s">
        <v>322</v>
      </c>
      <c r="D14" s="157" t="s">
        <v>319</v>
      </c>
    </row>
    <row r="15" spans="1:4">
      <c r="A15" s="88" t="s">
        <v>298</v>
      </c>
      <c r="B15" s="88" t="s">
        <v>323</v>
      </c>
      <c r="C15" s="88" t="s">
        <v>324</v>
      </c>
      <c r="D15" s="88" t="s">
        <v>325</v>
      </c>
    </row>
    <row r="16" spans="1:4">
      <c r="A16" s="88" t="s">
        <v>326</v>
      </c>
      <c r="B16" s="88" t="s">
        <v>327</v>
      </c>
      <c r="C16" s="88" t="s">
        <v>328</v>
      </c>
      <c r="D16" s="88" t="s">
        <v>329</v>
      </c>
    </row>
    <row r="17" spans="1:4">
      <c r="A17" s="88" t="s">
        <v>326</v>
      </c>
      <c r="B17" s="88" t="s">
        <v>330</v>
      </c>
      <c r="C17" s="88" t="s">
        <v>331</v>
      </c>
      <c r="D17" s="88" t="s">
        <v>332</v>
      </c>
    </row>
    <row r="18" spans="1:4">
      <c r="A18" s="88" t="s">
        <v>333</v>
      </c>
      <c r="B18" s="88" t="s">
        <v>334</v>
      </c>
      <c r="C18" s="88" t="s">
        <v>335</v>
      </c>
      <c r="D18" s="88" t="s">
        <v>332</v>
      </c>
    </row>
    <row r="19" spans="1:4">
      <c r="A19" s="88" t="s">
        <v>336</v>
      </c>
      <c r="B19" s="88" t="s">
        <v>337</v>
      </c>
      <c r="C19" s="88" t="s">
        <v>338</v>
      </c>
      <c r="D19" s="88"/>
    </row>
    <row r="20" spans="1:4">
      <c r="A20" s="88" t="s">
        <v>298</v>
      </c>
      <c r="B20" s="88" t="s">
        <v>339</v>
      </c>
      <c r="C20" s="88" t="s">
        <v>340</v>
      </c>
      <c r="D20" s="88" t="s">
        <v>341</v>
      </c>
    </row>
    <row r="21" spans="1:4">
      <c r="A21" s="88" t="s">
        <v>310</v>
      </c>
      <c r="B21" s="88" t="s">
        <v>342</v>
      </c>
      <c r="C21" s="88" t="s">
        <v>343</v>
      </c>
      <c r="D21" s="88" t="s">
        <v>106</v>
      </c>
    </row>
    <row r="22" spans="1:4">
      <c r="A22" s="88" t="s">
        <v>298</v>
      </c>
      <c r="B22" s="88" t="s">
        <v>344</v>
      </c>
      <c r="C22" s="88" t="s">
        <v>345</v>
      </c>
      <c r="D22" s="88" t="s">
        <v>106</v>
      </c>
    </row>
    <row r="23" spans="1:4" s="140" customFormat="1">
      <c r="A23" s="158" t="s">
        <v>346</v>
      </c>
      <c r="B23" s="158" t="s">
        <v>344</v>
      </c>
      <c r="C23" s="158" t="s">
        <v>345</v>
      </c>
      <c r="D23" s="158"/>
    </row>
    <row r="24" spans="1:4" ht="25.5">
      <c r="A24" s="88" t="s">
        <v>347</v>
      </c>
      <c r="B24" s="88" t="s">
        <v>348</v>
      </c>
      <c r="C24" s="88" t="s">
        <v>349</v>
      </c>
      <c r="D24" s="157" t="s">
        <v>350</v>
      </c>
    </row>
    <row r="25" spans="1:4" ht="25.5">
      <c r="A25" s="88" t="s">
        <v>333</v>
      </c>
      <c r="B25" s="88" t="s">
        <v>348</v>
      </c>
      <c r="C25" s="88" t="s">
        <v>349</v>
      </c>
      <c r="D25" s="157" t="s">
        <v>350</v>
      </c>
    </row>
    <row r="26" spans="1:4">
      <c r="A26" s="88" t="s">
        <v>351</v>
      </c>
      <c r="B26" s="88" t="s">
        <v>348</v>
      </c>
      <c r="C26" s="88" t="s">
        <v>349</v>
      </c>
      <c r="D26" s="88" t="s">
        <v>352</v>
      </c>
    </row>
    <row r="27" spans="1:4">
      <c r="A27" s="88" t="s">
        <v>353</v>
      </c>
      <c r="B27" s="88" t="s">
        <v>354</v>
      </c>
      <c r="C27" s="88" t="s">
        <v>355</v>
      </c>
      <c r="D27" s="88" t="s">
        <v>329</v>
      </c>
    </row>
    <row r="28" spans="1:4">
      <c r="A28" s="88" t="s">
        <v>353</v>
      </c>
      <c r="B28" s="88" t="s">
        <v>356</v>
      </c>
      <c r="C28" s="88" t="s">
        <v>357</v>
      </c>
      <c r="D28" s="88" t="s">
        <v>329</v>
      </c>
    </row>
    <row r="29" spans="1:4">
      <c r="A29" s="88" t="s">
        <v>310</v>
      </c>
      <c r="B29" s="88" t="s">
        <v>358</v>
      </c>
      <c r="C29" s="88" t="s">
        <v>359</v>
      </c>
      <c r="D29" s="88" t="s">
        <v>360</v>
      </c>
    </row>
    <row r="30" spans="1:4">
      <c r="A30" s="88" t="s">
        <v>310</v>
      </c>
      <c r="B30" s="88" t="s">
        <v>361</v>
      </c>
      <c r="C30" s="88" t="s">
        <v>362</v>
      </c>
      <c r="D30" s="88" t="s">
        <v>363</v>
      </c>
    </row>
    <row r="31" spans="1:4">
      <c r="A31" s="88" t="s">
        <v>298</v>
      </c>
      <c r="B31" s="88" t="s">
        <v>364</v>
      </c>
      <c r="C31" s="88" t="s">
        <v>365</v>
      </c>
      <c r="D31" s="88" t="s">
        <v>363</v>
      </c>
    </row>
    <row r="32" spans="1:4" s="140" customFormat="1">
      <c r="A32" s="158" t="s">
        <v>310</v>
      </c>
      <c r="B32" s="158" t="s">
        <v>366</v>
      </c>
      <c r="C32" s="158" t="s">
        <v>367</v>
      </c>
      <c r="D32" s="158"/>
    </row>
    <row r="33" spans="1:4" s="140" customFormat="1">
      <c r="A33" s="158" t="s">
        <v>347</v>
      </c>
      <c r="B33" s="158" t="s">
        <v>368</v>
      </c>
      <c r="C33" s="158" t="s">
        <v>369</v>
      </c>
      <c r="D33" s="158"/>
    </row>
    <row r="34" spans="1:4" s="140" customFormat="1">
      <c r="A34" s="158" t="s">
        <v>333</v>
      </c>
      <c r="B34" s="158" t="s">
        <v>368</v>
      </c>
      <c r="C34" s="158" t="s">
        <v>369</v>
      </c>
      <c r="D34" s="158"/>
    </row>
    <row r="35" spans="1:4" s="140" customFormat="1">
      <c r="A35" s="158" t="s">
        <v>351</v>
      </c>
      <c r="B35" s="158" t="s">
        <v>368</v>
      </c>
      <c r="C35" s="158" t="s">
        <v>369</v>
      </c>
      <c r="D35" s="158"/>
    </row>
    <row r="36" spans="1:4" ht="38.25">
      <c r="A36" s="88" t="s">
        <v>310</v>
      </c>
      <c r="B36" s="88" t="s">
        <v>370</v>
      </c>
      <c r="C36" s="88" t="s">
        <v>371</v>
      </c>
      <c r="D36" s="157" t="s">
        <v>301</v>
      </c>
    </row>
    <row r="37" spans="1:4" ht="38.25">
      <c r="A37" s="88" t="s">
        <v>298</v>
      </c>
      <c r="B37" s="88" t="s">
        <v>372</v>
      </c>
      <c r="C37" s="88" t="s">
        <v>373</v>
      </c>
      <c r="D37" s="157" t="s">
        <v>301</v>
      </c>
    </row>
    <row r="38" spans="1:4" ht="38.25">
      <c r="A38" s="88" t="s">
        <v>298</v>
      </c>
      <c r="B38" s="88" t="s">
        <v>374</v>
      </c>
      <c r="C38" s="88" t="s">
        <v>375</v>
      </c>
      <c r="D38" s="157" t="s">
        <v>301</v>
      </c>
    </row>
    <row r="39" spans="1:4" ht="25.5">
      <c r="A39" s="88" t="s">
        <v>347</v>
      </c>
      <c r="B39" s="88" t="s">
        <v>376</v>
      </c>
      <c r="C39" s="88" t="s">
        <v>377</v>
      </c>
      <c r="D39" s="157" t="s">
        <v>378</v>
      </c>
    </row>
    <row r="40" spans="1:4" ht="38.25">
      <c r="A40" s="88" t="s">
        <v>333</v>
      </c>
      <c r="B40" s="88" t="s">
        <v>376</v>
      </c>
      <c r="C40" s="88" t="s">
        <v>377</v>
      </c>
      <c r="D40" s="157" t="s">
        <v>301</v>
      </c>
    </row>
    <row r="41" spans="1:4">
      <c r="A41" s="88" t="s">
        <v>351</v>
      </c>
      <c r="B41" s="88" t="s">
        <v>376</v>
      </c>
      <c r="C41" s="88" t="s">
        <v>377</v>
      </c>
      <c r="D41" s="88" t="s">
        <v>379</v>
      </c>
    </row>
    <row r="42" spans="1:4">
      <c r="A42" s="88" t="s">
        <v>320</v>
      </c>
      <c r="B42" s="88" t="s">
        <v>376</v>
      </c>
      <c r="C42" s="88" t="s">
        <v>377</v>
      </c>
      <c r="D42" s="88" t="s">
        <v>379</v>
      </c>
    </row>
    <row r="43" spans="1:4" ht="25.5">
      <c r="A43" s="88" t="s">
        <v>306</v>
      </c>
      <c r="B43" s="88" t="s">
        <v>376</v>
      </c>
      <c r="C43" s="88" t="s">
        <v>377</v>
      </c>
      <c r="D43" s="157" t="s">
        <v>378</v>
      </c>
    </row>
    <row r="44" spans="1:4" ht="38.25">
      <c r="A44" s="88" t="s">
        <v>314</v>
      </c>
      <c r="B44" s="88" t="s">
        <v>376</v>
      </c>
      <c r="C44" s="88" t="s">
        <v>377</v>
      </c>
      <c r="D44" s="157" t="s">
        <v>301</v>
      </c>
    </row>
    <row r="45" spans="1:4" ht="51">
      <c r="A45" s="88" t="s">
        <v>298</v>
      </c>
      <c r="B45" s="88" t="s">
        <v>380</v>
      </c>
      <c r="C45" s="88" t="s">
        <v>381</v>
      </c>
      <c r="D45" s="157" t="s">
        <v>382</v>
      </c>
    </row>
    <row r="46" spans="1:4" ht="38.25">
      <c r="A46" s="88" t="s">
        <v>298</v>
      </c>
      <c r="B46" s="88" t="s">
        <v>383</v>
      </c>
      <c r="C46" s="88" t="s">
        <v>384</v>
      </c>
      <c r="D46" s="157" t="s">
        <v>301</v>
      </c>
    </row>
    <row r="47" spans="1:4" ht="51">
      <c r="A47" s="88" t="s">
        <v>298</v>
      </c>
      <c r="B47" s="88" t="s">
        <v>385</v>
      </c>
      <c r="C47" s="88" t="s">
        <v>386</v>
      </c>
      <c r="D47" s="157" t="s">
        <v>387</v>
      </c>
    </row>
    <row r="48" spans="1:4">
      <c r="A48" s="88" t="s">
        <v>347</v>
      </c>
      <c r="B48" s="88" t="s">
        <v>388</v>
      </c>
      <c r="C48" s="88" t="s">
        <v>389</v>
      </c>
      <c r="D48" s="88" t="s">
        <v>390</v>
      </c>
    </row>
    <row r="49" spans="1:4">
      <c r="A49" s="88" t="s">
        <v>333</v>
      </c>
      <c r="B49" s="88" t="s">
        <v>388</v>
      </c>
      <c r="C49" s="88" t="s">
        <v>389</v>
      </c>
      <c r="D49" s="88" t="s">
        <v>390</v>
      </c>
    </row>
    <row r="50" spans="1:4">
      <c r="A50" s="88" t="s">
        <v>351</v>
      </c>
      <c r="B50" s="88" t="s">
        <v>388</v>
      </c>
      <c r="C50" s="88" t="s">
        <v>389</v>
      </c>
      <c r="D50" s="88" t="s">
        <v>390</v>
      </c>
    </row>
    <row r="51" spans="1:4">
      <c r="A51" s="88" t="s">
        <v>306</v>
      </c>
      <c r="B51" s="88" t="s">
        <v>388</v>
      </c>
      <c r="C51" s="88" t="s">
        <v>389</v>
      </c>
      <c r="D51" s="88" t="s">
        <v>390</v>
      </c>
    </row>
    <row r="52" spans="1:4">
      <c r="A52" s="88" t="s">
        <v>314</v>
      </c>
      <c r="B52" s="88" t="s">
        <v>388</v>
      </c>
      <c r="C52" s="88" t="s">
        <v>389</v>
      </c>
      <c r="D52" s="88" t="s">
        <v>390</v>
      </c>
    </row>
    <row r="53" spans="1:4">
      <c r="A53" s="88" t="s">
        <v>320</v>
      </c>
      <c r="B53" s="88" t="s">
        <v>388</v>
      </c>
      <c r="C53" s="88" t="s">
        <v>389</v>
      </c>
      <c r="D53" s="88" t="s">
        <v>390</v>
      </c>
    </row>
    <row r="54" spans="1:4">
      <c r="A54" s="88" t="s">
        <v>298</v>
      </c>
      <c r="B54" s="88" t="s">
        <v>391</v>
      </c>
      <c r="C54" s="88" t="s">
        <v>392</v>
      </c>
      <c r="D54" s="88" t="s">
        <v>390</v>
      </c>
    </row>
    <row r="55" spans="1:4" s="140" customFormat="1">
      <c r="A55" s="158" t="s">
        <v>326</v>
      </c>
      <c r="B55" s="158" t="s">
        <v>393</v>
      </c>
      <c r="C55" s="158" t="s">
        <v>394</v>
      </c>
      <c r="D55" s="158"/>
    </row>
    <row r="56" spans="1:4" ht="63.75">
      <c r="A56" s="88" t="s">
        <v>310</v>
      </c>
      <c r="B56" s="88" t="s">
        <v>395</v>
      </c>
      <c r="C56" s="88" t="s">
        <v>396</v>
      </c>
      <c r="D56" s="157" t="s">
        <v>397</v>
      </c>
    </row>
    <row r="57" spans="1:4" ht="63.75">
      <c r="A57" s="88" t="s">
        <v>333</v>
      </c>
      <c r="B57" s="88" t="s">
        <v>395</v>
      </c>
      <c r="C57" s="88" t="s">
        <v>396</v>
      </c>
      <c r="D57" s="157" t="s">
        <v>397</v>
      </c>
    </row>
    <row r="58" spans="1:4" ht="51">
      <c r="A58" s="88" t="s">
        <v>347</v>
      </c>
      <c r="B58" s="88" t="s">
        <v>395</v>
      </c>
      <c r="C58" s="88" t="s">
        <v>396</v>
      </c>
      <c r="D58" s="157" t="s">
        <v>398</v>
      </c>
    </row>
    <row r="59" spans="1:4" ht="51">
      <c r="A59" s="88" t="s">
        <v>306</v>
      </c>
      <c r="B59" s="88" t="s">
        <v>395</v>
      </c>
      <c r="C59" s="88" t="s">
        <v>396</v>
      </c>
      <c r="D59" s="157" t="s">
        <v>398</v>
      </c>
    </row>
    <row r="60" spans="1:4" ht="63.75">
      <c r="A60" s="88" t="s">
        <v>314</v>
      </c>
      <c r="B60" s="88" t="s">
        <v>395</v>
      </c>
      <c r="C60" s="88" t="s">
        <v>396</v>
      </c>
      <c r="D60" s="157" t="s">
        <v>397</v>
      </c>
    </row>
    <row r="61" spans="1:4">
      <c r="A61" s="88" t="s">
        <v>298</v>
      </c>
      <c r="B61" s="88" t="s">
        <v>399</v>
      </c>
      <c r="C61" s="88" t="s">
        <v>400</v>
      </c>
      <c r="D61" s="88" t="s">
        <v>401</v>
      </c>
    </row>
    <row r="62" spans="1:4">
      <c r="A62" s="88" t="s">
        <v>298</v>
      </c>
      <c r="B62" s="88" t="s">
        <v>402</v>
      </c>
      <c r="C62" s="88" t="s">
        <v>403</v>
      </c>
      <c r="D62" s="88" t="s">
        <v>401</v>
      </c>
    </row>
    <row r="63" spans="1:4">
      <c r="A63" s="88" t="s">
        <v>298</v>
      </c>
      <c r="B63" s="88" t="s">
        <v>404</v>
      </c>
      <c r="C63" s="88" t="s">
        <v>405</v>
      </c>
      <c r="D63" s="88" t="s">
        <v>401</v>
      </c>
    </row>
    <row r="64" spans="1:4">
      <c r="A64" s="158" t="s">
        <v>406</v>
      </c>
      <c r="B64" s="158" t="s">
        <v>407</v>
      </c>
      <c r="C64" s="158" t="s">
        <v>408</v>
      </c>
      <c r="D64" s="158"/>
    </row>
    <row r="65" spans="1:4">
      <c r="A65" s="88" t="s">
        <v>298</v>
      </c>
      <c r="B65" s="88" t="s">
        <v>409</v>
      </c>
      <c r="C65" s="88" t="s">
        <v>410</v>
      </c>
      <c r="D65" s="88" t="s">
        <v>325</v>
      </c>
    </row>
    <row r="66" spans="1:4">
      <c r="A66" s="158" t="s">
        <v>347</v>
      </c>
      <c r="B66" s="158" t="s">
        <v>411</v>
      </c>
      <c r="C66" s="158" t="s">
        <v>412</v>
      </c>
      <c r="D66" s="158"/>
    </row>
    <row r="67" spans="1:4">
      <c r="A67" s="158" t="s">
        <v>413</v>
      </c>
      <c r="B67" s="158" t="s">
        <v>414</v>
      </c>
      <c r="C67" s="158" t="s">
        <v>415</v>
      </c>
      <c r="D67" s="158"/>
    </row>
    <row r="68" spans="1:4">
      <c r="A68" s="158" t="s">
        <v>347</v>
      </c>
      <c r="B68" s="158" t="s">
        <v>416</v>
      </c>
      <c r="C68" s="158" t="s">
        <v>417</v>
      </c>
      <c r="D68" s="158"/>
    </row>
    <row r="69" spans="1:4">
      <c r="A69" s="158" t="s">
        <v>413</v>
      </c>
      <c r="B69" s="158" t="s">
        <v>418</v>
      </c>
      <c r="C69" s="158" t="s">
        <v>419</v>
      </c>
      <c r="D69" s="158"/>
    </row>
    <row r="70" spans="1:4">
      <c r="A70" s="158" t="s">
        <v>413</v>
      </c>
      <c r="B70" s="158" t="s">
        <v>420</v>
      </c>
      <c r="C70" s="158" t="s">
        <v>421</v>
      </c>
      <c r="D70" s="158"/>
    </row>
    <row r="71" spans="1:4">
      <c r="A71" s="158" t="s">
        <v>347</v>
      </c>
      <c r="B71" s="158" t="s">
        <v>420</v>
      </c>
      <c r="C71" s="158" t="s">
        <v>421</v>
      </c>
      <c r="D71" s="15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78568-955E-4329-ACCB-9EFAA8060C20}">
  <dimension ref="A1:A4"/>
  <sheetViews>
    <sheetView workbookViewId="0">
      <selection activeCell="A2" sqref="A2"/>
    </sheetView>
  </sheetViews>
  <sheetFormatPr defaultRowHeight="12.75"/>
  <sheetData>
    <row r="1" spans="1:1">
      <c r="A1" t="s">
        <v>422</v>
      </c>
    </row>
    <row r="2" spans="1:1">
      <c r="A2" s="73" t="s">
        <v>136</v>
      </c>
    </row>
    <row r="3" spans="1:1">
      <c r="A3" s="73" t="s">
        <v>140</v>
      </c>
    </row>
    <row r="4" spans="1:1">
      <c r="A4" s="73" t="s">
        <v>153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DDA0F-1B00-40A2-9513-D67D01B6F5ED}">
  <dimension ref="A1:O74"/>
  <sheetViews>
    <sheetView topLeftCell="A39" workbookViewId="0">
      <selection activeCell="I72" sqref="I72"/>
    </sheetView>
  </sheetViews>
  <sheetFormatPr defaultRowHeight="12.75"/>
  <cols>
    <col min="1" max="1" width="28.140625" bestFit="1" customWidth="1"/>
    <col min="2" max="2" width="14.28515625" bestFit="1" customWidth="1"/>
    <col min="3" max="3" width="11.28515625" customWidth="1"/>
    <col min="4" max="4" width="15.140625" bestFit="1" customWidth="1"/>
    <col min="5" max="5" width="12" bestFit="1" customWidth="1"/>
    <col min="6" max="6" width="15.140625" bestFit="1" customWidth="1"/>
    <col min="7" max="7" width="8.5703125" customWidth="1"/>
    <col min="8" max="8" width="8.140625" customWidth="1"/>
    <col min="9" max="9" width="10" customWidth="1"/>
    <col min="10" max="10" width="10.85546875" customWidth="1"/>
    <col min="11" max="11" width="11.5703125" customWidth="1"/>
    <col min="12" max="12" width="11.140625" customWidth="1"/>
    <col min="13" max="13" width="13.42578125" bestFit="1" customWidth="1"/>
    <col min="17" max="17" width="8.7109375" customWidth="1"/>
  </cols>
  <sheetData>
    <row r="1" spans="1:5">
      <c r="A1" t="s">
        <v>423</v>
      </c>
      <c r="B1">
        <v>10</v>
      </c>
    </row>
    <row r="2" spans="1:5">
      <c r="A2" t="s">
        <v>424</v>
      </c>
      <c r="B2">
        <v>1000</v>
      </c>
    </row>
    <row r="5" spans="1:5">
      <c r="A5" t="s">
        <v>425</v>
      </c>
      <c r="B5" t="s">
        <v>426</v>
      </c>
      <c r="C5" t="s">
        <v>427</v>
      </c>
      <c r="E5" t="s">
        <v>428</v>
      </c>
    </row>
    <row r="6" spans="1:5">
      <c r="A6" t="s">
        <v>429</v>
      </c>
      <c r="B6" s="95">
        <v>0.5</v>
      </c>
      <c r="C6">
        <f>$B$2*B6</f>
        <v>500</v>
      </c>
      <c r="D6" t="s">
        <v>430</v>
      </c>
      <c r="E6">
        <f>C6*$B$1</f>
        <v>5000</v>
      </c>
    </row>
    <row r="7" spans="1:5">
      <c r="A7" t="s">
        <v>8</v>
      </c>
      <c r="B7" s="95">
        <v>0.3</v>
      </c>
      <c r="C7">
        <f>$B$2*B7</f>
        <v>300</v>
      </c>
      <c r="E7">
        <f t="shared" ref="E7:E10" si="0">C7*$B$1</f>
        <v>3000</v>
      </c>
    </row>
    <row r="8" spans="1:5">
      <c r="A8" t="s">
        <v>9</v>
      </c>
      <c r="B8" s="95">
        <v>0.1</v>
      </c>
      <c r="C8">
        <f>$B$2*B8</f>
        <v>100</v>
      </c>
      <c r="E8">
        <f t="shared" si="0"/>
        <v>1000</v>
      </c>
    </row>
    <row r="9" spans="1:5">
      <c r="A9" t="s">
        <v>431</v>
      </c>
      <c r="B9" s="95">
        <v>0.05</v>
      </c>
      <c r="C9">
        <f>$B$2*B9</f>
        <v>50</v>
      </c>
      <c r="E9">
        <f t="shared" si="0"/>
        <v>500</v>
      </c>
    </row>
    <row r="10" spans="1:5">
      <c r="A10" t="s">
        <v>432</v>
      </c>
      <c r="B10" s="95">
        <v>0.05</v>
      </c>
      <c r="C10">
        <f>$B$2*B10</f>
        <v>50</v>
      </c>
      <c r="E10">
        <f t="shared" si="0"/>
        <v>500</v>
      </c>
    </row>
    <row r="11" spans="1:5">
      <c r="B11" s="95">
        <f>SUM(B6:B10)</f>
        <v>1</v>
      </c>
      <c r="C11">
        <f>SUM(C6:C10)</f>
        <v>1000</v>
      </c>
      <c r="E11">
        <f>SUM(E6:E10)</f>
        <v>10000</v>
      </c>
    </row>
    <row r="12" spans="1:5">
      <c r="B12" s="95"/>
    </row>
    <row r="13" spans="1:5">
      <c r="A13" t="s">
        <v>7</v>
      </c>
      <c r="B13" s="147">
        <v>40</v>
      </c>
    </row>
    <row r="14" spans="1:5">
      <c r="A14" t="s">
        <v>8</v>
      </c>
      <c r="B14" s="147">
        <v>40</v>
      </c>
    </row>
    <row r="15" spans="1:5">
      <c r="A15" t="s">
        <v>9</v>
      </c>
      <c r="B15" s="147">
        <v>50</v>
      </c>
    </row>
    <row r="16" spans="1:5">
      <c r="A16" t="s">
        <v>433</v>
      </c>
      <c r="B16" s="147">
        <v>30</v>
      </c>
    </row>
    <row r="17" spans="1:15">
      <c r="A17" t="s">
        <v>434</v>
      </c>
      <c r="B17" s="147">
        <v>30</v>
      </c>
    </row>
    <row r="18" spans="1:15">
      <c r="A18" t="s">
        <v>435</v>
      </c>
      <c r="B18" s="147">
        <v>30</v>
      </c>
    </row>
    <row r="19" spans="1:15">
      <c r="A19" t="s">
        <v>436</v>
      </c>
      <c r="B19" s="147">
        <v>30</v>
      </c>
    </row>
    <row r="20" spans="1:15">
      <c r="A20" t="s">
        <v>437</v>
      </c>
      <c r="B20" s="147">
        <v>30</v>
      </c>
    </row>
    <row r="21" spans="1:15">
      <c r="A21" t="s">
        <v>438</v>
      </c>
      <c r="B21" s="147">
        <v>10</v>
      </c>
    </row>
    <row r="22" spans="1:15">
      <c r="B22" s="147">
        <f>SUM(B13:B21)</f>
        <v>290</v>
      </c>
    </row>
    <row r="23" spans="1:15">
      <c r="B23" s="147"/>
    </row>
    <row r="24" spans="1:15">
      <c r="B24" s="95"/>
    </row>
    <row r="25" spans="1:15">
      <c r="A25" t="s">
        <v>439</v>
      </c>
      <c r="B25" s="95"/>
    </row>
    <row r="26" spans="1:15">
      <c r="B26" s="95"/>
    </row>
    <row r="27" spans="1:15">
      <c r="A27" s="145" t="s">
        <v>440</v>
      </c>
    </row>
    <row r="28" spans="1:15" ht="25.5" customHeight="1">
      <c r="A28" s="89" t="s">
        <v>379</v>
      </c>
      <c r="B28" s="143" t="s">
        <v>441</v>
      </c>
      <c r="C28" s="143" t="s">
        <v>442</v>
      </c>
      <c r="D28" s="143" t="s">
        <v>443</v>
      </c>
      <c r="E28" s="143" t="s">
        <v>444</v>
      </c>
      <c r="F28" s="143" t="s">
        <v>445</v>
      </c>
      <c r="G28" s="143" t="s">
        <v>446</v>
      </c>
      <c r="H28" s="143" t="s">
        <v>447</v>
      </c>
      <c r="I28" s="143" t="s">
        <v>448</v>
      </c>
      <c r="J28" s="143" t="s">
        <v>449</v>
      </c>
      <c r="K28" s="143" t="s">
        <v>450</v>
      </c>
      <c r="L28" s="143" t="s">
        <v>451</v>
      </c>
      <c r="M28" s="143" t="s">
        <v>452</v>
      </c>
      <c r="N28" s="143" t="s">
        <v>453</v>
      </c>
    </row>
    <row r="29" spans="1:15">
      <c r="A29" s="89" t="s">
        <v>454</v>
      </c>
      <c r="B29" s="142">
        <v>1</v>
      </c>
      <c r="C29" s="142"/>
      <c r="D29" s="142"/>
      <c r="E29" s="142"/>
      <c r="F29" s="142"/>
      <c r="G29" s="142"/>
      <c r="H29" s="142"/>
      <c r="I29" s="142"/>
      <c r="J29" s="142"/>
      <c r="K29" s="142">
        <v>1</v>
      </c>
      <c r="L29" s="142">
        <v>1</v>
      </c>
      <c r="M29" s="142"/>
      <c r="N29" s="142"/>
      <c r="O29" s="90">
        <f t="shared" ref="O29:O40" si="1">SUM(B29:N29)</f>
        <v>3</v>
      </c>
    </row>
    <row r="30" spans="1:15">
      <c r="A30" s="89" t="s">
        <v>455</v>
      </c>
      <c r="B30" s="142"/>
      <c r="C30" s="142">
        <v>1</v>
      </c>
      <c r="D30" s="142"/>
      <c r="E30" s="142"/>
      <c r="F30" s="142"/>
      <c r="G30" s="142"/>
      <c r="H30" s="142">
        <v>1</v>
      </c>
      <c r="I30" s="142"/>
      <c r="J30" s="142"/>
      <c r="K30" s="142"/>
      <c r="L30" s="142"/>
      <c r="M30" s="142">
        <v>1</v>
      </c>
      <c r="N30" s="142"/>
      <c r="O30" s="90">
        <f t="shared" si="1"/>
        <v>3</v>
      </c>
    </row>
    <row r="31" spans="1:15">
      <c r="A31" s="89" t="s">
        <v>456</v>
      </c>
      <c r="B31" s="142">
        <v>1</v>
      </c>
      <c r="C31" s="142"/>
      <c r="D31" s="142"/>
      <c r="E31" s="142"/>
      <c r="F31" s="142"/>
      <c r="G31" s="142">
        <v>1</v>
      </c>
      <c r="H31" s="142"/>
      <c r="I31" s="142"/>
      <c r="J31" s="142"/>
      <c r="K31" s="142"/>
      <c r="L31" s="142">
        <v>1</v>
      </c>
      <c r="M31" s="142"/>
      <c r="N31" s="142"/>
      <c r="O31" s="90">
        <f t="shared" si="1"/>
        <v>3</v>
      </c>
    </row>
    <row r="32" spans="1:15">
      <c r="A32" s="89" t="s">
        <v>341</v>
      </c>
      <c r="B32" s="142">
        <v>1</v>
      </c>
      <c r="C32" s="142"/>
      <c r="D32" s="142"/>
      <c r="E32" s="142"/>
      <c r="F32" s="142"/>
      <c r="G32" s="142">
        <v>2</v>
      </c>
      <c r="H32" s="142"/>
      <c r="I32" s="142"/>
      <c r="J32" s="142"/>
      <c r="K32" s="142"/>
      <c r="L32" s="142"/>
      <c r="M32" s="142"/>
      <c r="N32" s="142"/>
      <c r="O32" s="90">
        <f t="shared" si="1"/>
        <v>3</v>
      </c>
    </row>
    <row r="33" spans="1:15">
      <c r="A33" s="89" t="s">
        <v>106</v>
      </c>
      <c r="B33" s="142">
        <v>1</v>
      </c>
      <c r="C33" s="142"/>
      <c r="D33" s="142"/>
      <c r="E33" s="142"/>
      <c r="F33" s="142"/>
      <c r="G33" s="142">
        <v>1</v>
      </c>
      <c r="H33" s="142"/>
      <c r="I33" s="142"/>
      <c r="J33" s="142"/>
      <c r="K33" s="142"/>
      <c r="L33" s="142">
        <v>1</v>
      </c>
      <c r="M33" s="142"/>
      <c r="N33" s="142"/>
      <c r="O33" s="90">
        <f t="shared" si="1"/>
        <v>3</v>
      </c>
    </row>
    <row r="34" spans="1:15">
      <c r="A34" s="89" t="s">
        <v>363</v>
      </c>
      <c r="B34" s="142"/>
      <c r="C34" s="142"/>
      <c r="D34" s="142"/>
      <c r="E34" s="142">
        <v>1</v>
      </c>
      <c r="F34" s="142"/>
      <c r="G34" s="142">
        <v>1</v>
      </c>
      <c r="H34" s="142"/>
      <c r="I34" s="142"/>
      <c r="J34" s="142"/>
      <c r="K34" s="142"/>
      <c r="L34" s="142"/>
      <c r="M34" s="142"/>
      <c r="N34" s="142"/>
      <c r="O34" s="90">
        <f t="shared" si="1"/>
        <v>2</v>
      </c>
    </row>
    <row r="35" spans="1:15">
      <c r="A35" s="89" t="s">
        <v>457</v>
      </c>
      <c r="B35" s="142">
        <v>1</v>
      </c>
      <c r="C35" s="142"/>
      <c r="D35" s="142"/>
      <c r="E35" s="142"/>
      <c r="F35" s="142"/>
      <c r="G35" s="142">
        <v>1</v>
      </c>
      <c r="H35" s="142"/>
      <c r="I35" s="142"/>
      <c r="J35" s="142"/>
      <c r="K35" s="142"/>
      <c r="L35" s="142"/>
      <c r="M35" s="142"/>
      <c r="N35" s="142"/>
      <c r="O35" s="90">
        <f t="shared" si="1"/>
        <v>2</v>
      </c>
    </row>
    <row r="36" spans="1:15">
      <c r="A36" s="89" t="s">
        <v>458</v>
      </c>
      <c r="B36" s="142">
        <v>1</v>
      </c>
      <c r="C36" s="142"/>
      <c r="D36" s="142"/>
      <c r="E36" s="142"/>
      <c r="F36" s="142"/>
      <c r="G36" s="142">
        <v>2</v>
      </c>
      <c r="H36" s="142"/>
      <c r="I36" s="142"/>
      <c r="J36" s="142"/>
      <c r="K36" s="142"/>
      <c r="L36" s="142"/>
      <c r="M36" s="142"/>
      <c r="N36" s="142"/>
      <c r="O36" s="90">
        <f t="shared" si="1"/>
        <v>3</v>
      </c>
    </row>
    <row r="37" spans="1:15">
      <c r="A37" s="89" t="s">
        <v>360</v>
      </c>
      <c r="B37" s="142"/>
      <c r="C37" s="142"/>
      <c r="D37" s="142"/>
      <c r="E37" s="142"/>
      <c r="F37" s="142"/>
      <c r="G37" s="142"/>
      <c r="H37" s="142"/>
      <c r="I37" s="142"/>
      <c r="J37" s="142">
        <v>1</v>
      </c>
      <c r="K37" s="142"/>
      <c r="L37" s="142"/>
      <c r="M37" s="142"/>
      <c r="N37" s="142"/>
      <c r="O37" s="90">
        <f t="shared" si="1"/>
        <v>1</v>
      </c>
    </row>
    <row r="38" spans="1:15">
      <c r="A38" s="89" t="s">
        <v>352</v>
      </c>
      <c r="B38" s="142"/>
      <c r="C38" s="142"/>
      <c r="D38" s="142">
        <v>1</v>
      </c>
      <c r="E38" s="142"/>
      <c r="F38" s="142"/>
      <c r="G38" s="142"/>
      <c r="H38" s="142"/>
      <c r="I38" s="142">
        <v>1</v>
      </c>
      <c r="J38" s="142"/>
      <c r="K38" s="142"/>
      <c r="L38" s="142"/>
      <c r="M38" s="142"/>
      <c r="N38" s="142"/>
      <c r="O38" s="90">
        <f t="shared" si="1"/>
        <v>2</v>
      </c>
    </row>
    <row r="39" spans="1:15">
      <c r="A39" s="89" t="s">
        <v>329</v>
      </c>
      <c r="B39" s="142">
        <v>2</v>
      </c>
      <c r="C39" s="142"/>
      <c r="D39" s="142"/>
      <c r="E39" s="142"/>
      <c r="F39" s="142"/>
      <c r="G39" s="142">
        <v>1</v>
      </c>
      <c r="H39" s="142"/>
      <c r="I39" s="142"/>
      <c r="J39" s="142"/>
      <c r="K39" s="142"/>
      <c r="L39" s="142">
        <v>1</v>
      </c>
      <c r="M39" s="142"/>
      <c r="N39" s="142"/>
      <c r="O39" s="90">
        <f t="shared" si="1"/>
        <v>4</v>
      </c>
    </row>
    <row r="40" spans="1:15">
      <c r="A40" s="89" t="s">
        <v>390</v>
      </c>
      <c r="B40" s="142">
        <v>1</v>
      </c>
      <c r="C40" s="142"/>
      <c r="D40" s="142"/>
      <c r="E40" s="142"/>
      <c r="F40" s="142">
        <v>1</v>
      </c>
      <c r="G40" s="142">
        <v>1</v>
      </c>
      <c r="H40" s="142"/>
      <c r="I40" s="142"/>
      <c r="J40" s="142"/>
      <c r="K40" s="142">
        <v>1</v>
      </c>
      <c r="L40" s="142"/>
      <c r="M40" s="142"/>
      <c r="N40" s="142">
        <v>1</v>
      </c>
      <c r="O40" s="90">
        <f t="shared" si="1"/>
        <v>5</v>
      </c>
    </row>
    <row r="41" spans="1:15">
      <c r="B41" s="144">
        <f t="shared" ref="B41:O41" si="2">SUM(B29:B40)</f>
        <v>9</v>
      </c>
      <c r="C41" s="144">
        <f t="shared" si="2"/>
        <v>1</v>
      </c>
      <c r="D41" s="144">
        <f t="shared" si="2"/>
        <v>1</v>
      </c>
      <c r="E41" s="144">
        <f t="shared" si="2"/>
        <v>1</v>
      </c>
      <c r="F41" s="144">
        <f t="shared" si="2"/>
        <v>1</v>
      </c>
      <c r="G41" s="144">
        <f t="shared" si="2"/>
        <v>10</v>
      </c>
      <c r="H41" s="144">
        <f t="shared" si="2"/>
        <v>1</v>
      </c>
      <c r="I41" s="144">
        <f t="shared" si="2"/>
        <v>1</v>
      </c>
      <c r="J41" s="144">
        <f t="shared" si="2"/>
        <v>1</v>
      </c>
      <c r="K41" s="144">
        <f t="shared" si="2"/>
        <v>2</v>
      </c>
      <c r="L41" s="144">
        <f t="shared" si="2"/>
        <v>4</v>
      </c>
      <c r="M41" s="144">
        <f t="shared" si="2"/>
        <v>1</v>
      </c>
      <c r="N41" s="144">
        <f t="shared" si="2"/>
        <v>1</v>
      </c>
      <c r="O41" s="90">
        <f t="shared" si="2"/>
        <v>34</v>
      </c>
    </row>
    <row r="42" spans="1:15">
      <c r="D42">
        <f>SUM(B29:D40)</f>
        <v>11</v>
      </c>
      <c r="E42">
        <f>SUM(E29:E40)</f>
        <v>1</v>
      </c>
      <c r="F42">
        <f>SUM(F29:F40)</f>
        <v>1</v>
      </c>
      <c r="I42">
        <f>SUM(G29:I40)</f>
        <v>12</v>
      </c>
      <c r="J42">
        <f>SUM(J29:J40)</f>
        <v>1</v>
      </c>
      <c r="K42">
        <f>SUM(K29:K40)</f>
        <v>2</v>
      </c>
      <c r="M42">
        <f>SUM(L29:M40)</f>
        <v>5</v>
      </c>
      <c r="N42" s="144">
        <f>SUM(N29:N40)</f>
        <v>1</v>
      </c>
      <c r="O42" s="144">
        <f>SUM(B41:N41)</f>
        <v>34</v>
      </c>
    </row>
    <row r="43" spans="1:15">
      <c r="A43" t="s">
        <v>459</v>
      </c>
    </row>
    <row r="44" spans="1:15">
      <c r="A44" s="145" t="s">
        <v>440</v>
      </c>
    </row>
    <row r="45" spans="1:15" ht="38.25">
      <c r="A45" s="89" t="s">
        <v>379</v>
      </c>
      <c r="B45" s="143" t="s">
        <v>441</v>
      </c>
      <c r="C45" s="143" t="s">
        <v>442</v>
      </c>
      <c r="D45" s="143" t="s">
        <v>443</v>
      </c>
      <c r="E45" s="143" t="s">
        <v>444</v>
      </c>
      <c r="F45" s="143" t="s">
        <v>445</v>
      </c>
      <c r="G45" s="143" t="s">
        <v>446</v>
      </c>
      <c r="H45" s="143" t="s">
        <v>447</v>
      </c>
      <c r="I45" s="143" t="s">
        <v>448</v>
      </c>
      <c r="J45" s="143" t="s">
        <v>449</v>
      </c>
      <c r="K45" s="143" t="s">
        <v>450</v>
      </c>
      <c r="L45" s="143" t="s">
        <v>451</v>
      </c>
      <c r="M45" s="143" t="s">
        <v>452</v>
      </c>
      <c r="N45" s="143" t="s">
        <v>453</v>
      </c>
    </row>
    <row r="46" spans="1:15">
      <c r="A46" s="89" t="s">
        <v>454</v>
      </c>
      <c r="B46" s="95">
        <f>B29/$D$42</f>
        <v>9.0909090909090912E-2</v>
      </c>
      <c r="C46" s="95">
        <f t="shared" ref="C46:D46" si="3">C29/$D$42</f>
        <v>0</v>
      </c>
      <c r="D46" s="95">
        <f t="shared" si="3"/>
        <v>0</v>
      </c>
      <c r="E46" s="95">
        <f>E29/$E$42</f>
        <v>0</v>
      </c>
      <c r="F46" s="95">
        <f t="shared" ref="F46:F57" si="4">F29/$F$42</f>
        <v>0</v>
      </c>
      <c r="G46" s="95">
        <f>G29/$I$42</f>
        <v>0</v>
      </c>
      <c r="H46" s="95">
        <f t="shared" ref="H46:I46" si="5">H29/$I$42</f>
        <v>0</v>
      </c>
      <c r="I46" s="95">
        <f t="shared" si="5"/>
        <v>0</v>
      </c>
      <c r="J46" s="95">
        <f>J29/$J$42</f>
        <v>0</v>
      </c>
      <c r="K46" s="95">
        <f>K29/$K$42</f>
        <v>0.5</v>
      </c>
      <c r="L46" s="95">
        <f>L29/$M$42</f>
        <v>0.2</v>
      </c>
      <c r="M46" s="95">
        <f>M29/$M$42</f>
        <v>0</v>
      </c>
      <c r="N46" s="95">
        <f>N29/$N$42</f>
        <v>0</v>
      </c>
    </row>
    <row r="47" spans="1:15">
      <c r="A47" s="89" t="s">
        <v>455</v>
      </c>
      <c r="B47" s="95">
        <f t="shared" ref="B47:D47" si="6">B30/$D$42</f>
        <v>0</v>
      </c>
      <c r="C47" s="95">
        <f t="shared" si="6"/>
        <v>9.0909090909090912E-2</v>
      </c>
      <c r="D47" s="95">
        <f t="shared" si="6"/>
        <v>0</v>
      </c>
      <c r="E47" s="95">
        <f t="shared" ref="E47:E57" si="7">E30/$E$42</f>
        <v>0</v>
      </c>
      <c r="F47" s="95">
        <f t="shared" si="4"/>
        <v>0</v>
      </c>
      <c r="G47" s="95">
        <f t="shared" ref="G47:I47" si="8">G30/$I$42</f>
        <v>0</v>
      </c>
      <c r="H47" s="95">
        <v>1</v>
      </c>
      <c r="I47" s="95">
        <f t="shared" si="8"/>
        <v>0</v>
      </c>
      <c r="J47" s="95">
        <f t="shared" ref="J47:J57" si="9">J30/$J$42</f>
        <v>0</v>
      </c>
      <c r="K47" s="95">
        <f t="shared" ref="K47:K57" si="10">K30/$K$42</f>
        <v>0</v>
      </c>
      <c r="L47" s="95">
        <f t="shared" ref="L47:M47" si="11">L30/$M$42</f>
        <v>0</v>
      </c>
      <c r="M47" s="95">
        <f t="shared" si="11"/>
        <v>0.2</v>
      </c>
      <c r="N47" s="95">
        <f t="shared" ref="N47:N57" si="12">N30/$N$42</f>
        <v>0</v>
      </c>
    </row>
    <row r="48" spans="1:15">
      <c r="A48" s="89" t="s">
        <v>456</v>
      </c>
      <c r="B48" s="95">
        <f t="shared" ref="B48:D48" si="13">B31/$D$42</f>
        <v>9.0909090909090912E-2</v>
      </c>
      <c r="C48" s="95">
        <f t="shared" si="13"/>
        <v>0</v>
      </c>
      <c r="D48" s="95">
        <f t="shared" si="13"/>
        <v>0</v>
      </c>
      <c r="E48" s="95">
        <f t="shared" si="7"/>
        <v>0</v>
      </c>
      <c r="F48" s="95">
        <f t="shared" si="4"/>
        <v>0</v>
      </c>
      <c r="G48" s="95">
        <f t="shared" ref="G48:I48" si="14">G31/$I$42</f>
        <v>8.3333333333333329E-2</v>
      </c>
      <c r="H48" s="95">
        <f t="shared" si="14"/>
        <v>0</v>
      </c>
      <c r="I48" s="95">
        <f t="shared" si="14"/>
        <v>0</v>
      </c>
      <c r="J48" s="95">
        <f t="shared" si="9"/>
        <v>0</v>
      </c>
      <c r="K48" s="95">
        <f t="shared" si="10"/>
        <v>0</v>
      </c>
      <c r="L48" s="95">
        <f t="shared" ref="L48:M48" si="15">L31/$M$42</f>
        <v>0.2</v>
      </c>
      <c r="M48" s="95">
        <f t="shared" si="15"/>
        <v>0</v>
      </c>
      <c r="N48" s="95">
        <f t="shared" si="12"/>
        <v>0</v>
      </c>
    </row>
    <row r="49" spans="1:15">
      <c r="A49" s="89" t="s">
        <v>341</v>
      </c>
      <c r="B49" s="95">
        <f t="shared" ref="B49:D49" si="16">B32/$D$42</f>
        <v>9.0909090909090912E-2</v>
      </c>
      <c r="C49" s="95">
        <f t="shared" si="16"/>
        <v>0</v>
      </c>
      <c r="D49" s="95">
        <f t="shared" si="16"/>
        <v>0</v>
      </c>
      <c r="E49" s="95">
        <f t="shared" si="7"/>
        <v>0</v>
      </c>
      <c r="F49" s="95">
        <f t="shared" si="4"/>
        <v>0</v>
      </c>
      <c r="G49" s="95">
        <f t="shared" ref="G49:I49" si="17">G32/$I$42</f>
        <v>0.16666666666666666</v>
      </c>
      <c r="H49" s="95">
        <f t="shared" si="17"/>
        <v>0</v>
      </c>
      <c r="I49" s="95">
        <f t="shared" si="17"/>
        <v>0</v>
      </c>
      <c r="J49" s="95">
        <f t="shared" si="9"/>
        <v>0</v>
      </c>
      <c r="K49" s="95">
        <f t="shared" si="10"/>
        <v>0</v>
      </c>
      <c r="L49" s="95">
        <f t="shared" ref="L49:M49" si="18">L32/$M$42</f>
        <v>0</v>
      </c>
      <c r="M49" s="95">
        <f t="shared" si="18"/>
        <v>0</v>
      </c>
      <c r="N49" s="95">
        <f t="shared" si="12"/>
        <v>0</v>
      </c>
    </row>
    <row r="50" spans="1:15">
      <c r="A50" s="89" t="s">
        <v>106</v>
      </c>
      <c r="B50" s="95">
        <f t="shared" ref="B50:D50" si="19">B33/$D$42</f>
        <v>9.0909090909090912E-2</v>
      </c>
      <c r="C50" s="95">
        <f t="shared" si="19"/>
        <v>0</v>
      </c>
      <c r="D50" s="95">
        <f t="shared" si="19"/>
        <v>0</v>
      </c>
      <c r="E50" s="95">
        <f t="shared" si="7"/>
        <v>0</v>
      </c>
      <c r="F50" s="95">
        <f t="shared" si="4"/>
        <v>0</v>
      </c>
      <c r="G50" s="95">
        <f t="shared" ref="G50:I50" si="20">G33/$I$42</f>
        <v>8.3333333333333329E-2</v>
      </c>
      <c r="H50" s="95">
        <f t="shared" si="20"/>
        <v>0</v>
      </c>
      <c r="I50" s="95">
        <f t="shared" si="20"/>
        <v>0</v>
      </c>
      <c r="J50" s="95">
        <f t="shared" si="9"/>
        <v>0</v>
      </c>
      <c r="K50" s="95">
        <f t="shared" si="10"/>
        <v>0</v>
      </c>
      <c r="L50" s="95">
        <f t="shared" ref="L50:M50" si="21">L33/$M$42</f>
        <v>0.2</v>
      </c>
      <c r="M50" s="95">
        <f t="shared" si="21"/>
        <v>0</v>
      </c>
      <c r="N50" s="95">
        <f t="shared" si="12"/>
        <v>0</v>
      </c>
    </row>
    <row r="51" spans="1:15">
      <c r="A51" s="89" t="s">
        <v>363</v>
      </c>
      <c r="B51" s="95">
        <f t="shared" ref="B51:D51" si="22">B34/$D$42</f>
        <v>0</v>
      </c>
      <c r="C51" s="95">
        <f t="shared" si="22"/>
        <v>0</v>
      </c>
      <c r="D51" s="95">
        <f t="shared" si="22"/>
        <v>0</v>
      </c>
      <c r="E51" s="95">
        <f t="shared" si="7"/>
        <v>1</v>
      </c>
      <c r="F51" s="95">
        <f t="shared" si="4"/>
        <v>0</v>
      </c>
      <c r="G51" s="95">
        <f t="shared" ref="G51:I51" si="23">G34/$I$42</f>
        <v>8.3333333333333329E-2</v>
      </c>
      <c r="H51" s="95">
        <f t="shared" si="23"/>
        <v>0</v>
      </c>
      <c r="I51" s="95">
        <f t="shared" si="23"/>
        <v>0</v>
      </c>
      <c r="J51" s="95">
        <f t="shared" si="9"/>
        <v>0</v>
      </c>
      <c r="K51" s="95">
        <f t="shared" si="10"/>
        <v>0</v>
      </c>
      <c r="L51" s="95">
        <f t="shared" ref="L51:M51" si="24">L34/$M$42</f>
        <v>0</v>
      </c>
      <c r="M51" s="95">
        <f t="shared" si="24"/>
        <v>0</v>
      </c>
      <c r="N51" s="95">
        <f t="shared" si="12"/>
        <v>0</v>
      </c>
    </row>
    <row r="52" spans="1:15">
      <c r="A52" s="89" t="s">
        <v>457</v>
      </c>
      <c r="B52" s="95">
        <f t="shared" ref="B52:D52" si="25">B35/$D$42</f>
        <v>9.0909090909090912E-2</v>
      </c>
      <c r="C52" s="95">
        <f t="shared" si="25"/>
        <v>0</v>
      </c>
      <c r="D52" s="95">
        <f t="shared" si="25"/>
        <v>0</v>
      </c>
      <c r="E52" s="95">
        <f t="shared" si="7"/>
        <v>0</v>
      </c>
      <c r="F52" s="95">
        <f t="shared" si="4"/>
        <v>0</v>
      </c>
      <c r="G52" s="95">
        <f t="shared" ref="G52:I52" si="26">G35/$I$42</f>
        <v>8.3333333333333329E-2</v>
      </c>
      <c r="H52" s="95">
        <f t="shared" si="26"/>
        <v>0</v>
      </c>
      <c r="I52" s="95">
        <f t="shared" si="26"/>
        <v>0</v>
      </c>
      <c r="J52" s="95">
        <f t="shared" si="9"/>
        <v>0</v>
      </c>
      <c r="K52" s="95">
        <f t="shared" si="10"/>
        <v>0</v>
      </c>
      <c r="L52" s="95">
        <f t="shared" ref="L52:M52" si="27">L35/$M$42</f>
        <v>0</v>
      </c>
      <c r="M52" s="95">
        <f t="shared" si="27"/>
        <v>0</v>
      </c>
      <c r="N52" s="95">
        <f t="shared" si="12"/>
        <v>0</v>
      </c>
    </row>
    <row r="53" spans="1:15">
      <c r="A53" s="89" t="s">
        <v>458</v>
      </c>
      <c r="B53" s="95">
        <f t="shared" ref="B53:D53" si="28">B36/$D$42</f>
        <v>9.0909090909090912E-2</v>
      </c>
      <c r="C53" s="95">
        <f t="shared" si="28"/>
        <v>0</v>
      </c>
      <c r="D53" s="95">
        <f t="shared" si="28"/>
        <v>0</v>
      </c>
      <c r="E53" s="95">
        <f t="shared" si="7"/>
        <v>0</v>
      </c>
      <c r="F53" s="95">
        <f t="shared" si="4"/>
        <v>0</v>
      </c>
      <c r="G53" s="95">
        <f t="shared" ref="G53:I53" si="29">G36/$I$42</f>
        <v>0.16666666666666666</v>
      </c>
      <c r="H53" s="95">
        <f t="shared" si="29"/>
        <v>0</v>
      </c>
      <c r="I53" s="95">
        <f t="shared" si="29"/>
        <v>0</v>
      </c>
      <c r="J53" s="95">
        <f t="shared" si="9"/>
        <v>0</v>
      </c>
      <c r="K53" s="95">
        <f t="shared" si="10"/>
        <v>0</v>
      </c>
      <c r="L53" s="95">
        <f t="shared" ref="L53:M53" si="30">L36/$M$42</f>
        <v>0</v>
      </c>
      <c r="M53" s="95">
        <f t="shared" si="30"/>
        <v>0</v>
      </c>
      <c r="N53" s="95">
        <f t="shared" si="12"/>
        <v>0</v>
      </c>
    </row>
    <row r="54" spans="1:15">
      <c r="A54" s="89" t="s">
        <v>360</v>
      </c>
      <c r="B54" s="95">
        <f t="shared" ref="B54:D54" si="31">B37/$D$42</f>
        <v>0</v>
      </c>
      <c r="C54" s="95">
        <f t="shared" si="31"/>
        <v>0</v>
      </c>
      <c r="D54" s="95">
        <f t="shared" si="31"/>
        <v>0</v>
      </c>
      <c r="E54" s="95">
        <f t="shared" si="7"/>
        <v>0</v>
      </c>
      <c r="F54" s="95">
        <f t="shared" si="4"/>
        <v>0</v>
      </c>
      <c r="G54" s="95">
        <f t="shared" ref="G54:I54" si="32">G37/$I$42</f>
        <v>0</v>
      </c>
      <c r="H54" s="95">
        <f t="shared" si="32"/>
        <v>0</v>
      </c>
      <c r="I54" s="95">
        <f t="shared" si="32"/>
        <v>0</v>
      </c>
      <c r="J54" s="95">
        <f t="shared" si="9"/>
        <v>1</v>
      </c>
      <c r="K54" s="95">
        <f t="shared" si="10"/>
        <v>0</v>
      </c>
      <c r="L54" s="95">
        <f t="shared" ref="L54:M54" si="33">L37/$M$42</f>
        <v>0</v>
      </c>
      <c r="M54" s="95">
        <f t="shared" si="33"/>
        <v>0</v>
      </c>
      <c r="N54" s="95">
        <f t="shared" si="12"/>
        <v>0</v>
      </c>
    </row>
    <row r="55" spans="1:15">
      <c r="A55" s="89" t="s">
        <v>352</v>
      </c>
      <c r="B55" s="95">
        <f t="shared" ref="B55:D55" si="34">B38/$D$42</f>
        <v>0</v>
      </c>
      <c r="C55" s="95">
        <f t="shared" si="34"/>
        <v>0</v>
      </c>
      <c r="D55" s="95">
        <f t="shared" si="34"/>
        <v>9.0909090909090912E-2</v>
      </c>
      <c r="E55" s="95">
        <f t="shared" si="7"/>
        <v>0</v>
      </c>
      <c r="F55" s="95">
        <f t="shared" si="4"/>
        <v>0</v>
      </c>
      <c r="G55" s="95">
        <f t="shared" ref="G55:I55" si="35">G38/$I$42</f>
        <v>0</v>
      </c>
      <c r="H55" s="95">
        <f t="shared" si="35"/>
        <v>0</v>
      </c>
      <c r="I55" s="95">
        <f t="shared" si="35"/>
        <v>8.3333333333333329E-2</v>
      </c>
      <c r="J55" s="95">
        <f t="shared" si="9"/>
        <v>0</v>
      </c>
      <c r="K55" s="95">
        <f t="shared" si="10"/>
        <v>0</v>
      </c>
      <c r="L55" s="95">
        <f t="shared" ref="L55:M55" si="36">L38/$M$42</f>
        <v>0</v>
      </c>
      <c r="M55" s="95">
        <f t="shared" si="36"/>
        <v>0</v>
      </c>
      <c r="N55" s="95">
        <f t="shared" si="12"/>
        <v>0</v>
      </c>
    </row>
    <row r="56" spans="1:15">
      <c r="A56" s="89" t="s">
        <v>329</v>
      </c>
      <c r="B56" s="95">
        <f t="shared" ref="B56:D56" si="37">B39/$D$42</f>
        <v>0.18181818181818182</v>
      </c>
      <c r="C56" s="95">
        <f t="shared" si="37"/>
        <v>0</v>
      </c>
      <c r="D56" s="95">
        <f t="shared" si="37"/>
        <v>0</v>
      </c>
      <c r="E56" s="95">
        <f t="shared" si="7"/>
        <v>0</v>
      </c>
      <c r="F56" s="95">
        <f t="shared" si="4"/>
        <v>0</v>
      </c>
      <c r="G56" s="95">
        <f t="shared" ref="G56:I56" si="38">G39/$I$42</f>
        <v>8.3333333333333329E-2</v>
      </c>
      <c r="H56" s="95">
        <f t="shared" si="38"/>
        <v>0</v>
      </c>
      <c r="I56" s="95">
        <f t="shared" si="38"/>
        <v>0</v>
      </c>
      <c r="J56" s="95">
        <f t="shared" si="9"/>
        <v>0</v>
      </c>
      <c r="K56" s="95">
        <f t="shared" si="10"/>
        <v>0</v>
      </c>
      <c r="L56" s="95">
        <f t="shared" ref="L56:M56" si="39">L39/$M$42</f>
        <v>0.2</v>
      </c>
      <c r="M56" s="95">
        <f t="shared" si="39"/>
        <v>0</v>
      </c>
      <c r="N56" s="95">
        <f t="shared" si="12"/>
        <v>0</v>
      </c>
    </row>
    <row r="57" spans="1:15">
      <c r="A57" s="148" t="s">
        <v>390</v>
      </c>
      <c r="B57" s="95">
        <f t="shared" ref="B57:D57" si="40">B40/$D$42</f>
        <v>9.0909090909090912E-2</v>
      </c>
      <c r="C57" s="95">
        <f t="shared" si="40"/>
        <v>0</v>
      </c>
      <c r="D57" s="95">
        <f t="shared" si="40"/>
        <v>0</v>
      </c>
      <c r="E57" s="95">
        <f t="shared" si="7"/>
        <v>0</v>
      </c>
      <c r="F57" s="95">
        <f t="shared" si="4"/>
        <v>1</v>
      </c>
      <c r="G57" s="95">
        <f t="shared" ref="G57:I57" si="41">G40/$I$42</f>
        <v>8.3333333333333329E-2</v>
      </c>
      <c r="H57" s="95">
        <f t="shared" si="41"/>
        <v>0</v>
      </c>
      <c r="I57" s="95">
        <f t="shared" si="41"/>
        <v>0</v>
      </c>
      <c r="J57" s="95">
        <f t="shared" si="9"/>
        <v>0</v>
      </c>
      <c r="K57" s="95">
        <f t="shared" si="10"/>
        <v>0.5</v>
      </c>
      <c r="L57" s="95">
        <f t="shared" ref="L57:M57" si="42">L40/$M$42</f>
        <v>0</v>
      </c>
      <c r="M57" s="95">
        <f t="shared" si="42"/>
        <v>0</v>
      </c>
      <c r="N57" s="95">
        <f t="shared" si="12"/>
        <v>1</v>
      </c>
    </row>
    <row r="58" spans="1:15">
      <c r="F58" s="95"/>
      <c r="I58" s="95"/>
      <c r="N58" s="95"/>
      <c r="O58" s="146">
        <f>SUM(B46:N57)</f>
        <v>8.9166666666666643</v>
      </c>
    </row>
    <row r="59" spans="1:15">
      <c r="A59" s="148" t="s">
        <v>460</v>
      </c>
      <c r="O59" s="146"/>
    </row>
    <row r="60" spans="1:15">
      <c r="A60" s="149" t="s">
        <v>440</v>
      </c>
    </row>
    <row r="61" spans="1:15" ht="38.25">
      <c r="A61" s="89" t="s">
        <v>379</v>
      </c>
      <c r="B61" s="143" t="s">
        <v>441</v>
      </c>
      <c r="C61" s="143" t="s">
        <v>442</v>
      </c>
      <c r="D61" s="143" t="s">
        <v>443</v>
      </c>
      <c r="E61" s="143" t="s">
        <v>444</v>
      </c>
      <c r="F61" s="143" t="s">
        <v>445</v>
      </c>
      <c r="G61" s="143" t="s">
        <v>446</v>
      </c>
      <c r="H61" s="143" t="s">
        <v>447</v>
      </c>
      <c r="I61" s="143" t="s">
        <v>448</v>
      </c>
      <c r="J61" s="143" t="s">
        <v>449</v>
      </c>
      <c r="K61" s="143" t="s">
        <v>450</v>
      </c>
      <c r="L61" s="143" t="s">
        <v>451</v>
      </c>
      <c r="M61" s="143" t="s">
        <v>452</v>
      </c>
      <c r="N61" s="143" t="s">
        <v>453</v>
      </c>
    </row>
    <row r="62" spans="1:15">
      <c r="A62" s="89" t="s">
        <v>454</v>
      </c>
      <c r="B62" s="150">
        <f>$B$13*B46</f>
        <v>3.6363636363636367</v>
      </c>
      <c r="C62" s="150">
        <f t="shared" ref="C62:C73" si="43">$B$13*C46</f>
        <v>0</v>
      </c>
      <c r="D62" s="150">
        <f t="shared" ref="D62:D73" si="44">$B$13*D46</f>
        <v>0</v>
      </c>
      <c r="E62" s="150">
        <f>$B$16*E46</f>
        <v>0</v>
      </c>
      <c r="F62" s="150">
        <f>$B$18*F46</f>
        <v>0</v>
      </c>
      <c r="G62" s="150">
        <f>$B$14*G46</f>
        <v>0</v>
      </c>
      <c r="H62" s="150">
        <f>$B$21*H46</f>
        <v>0</v>
      </c>
      <c r="I62" s="150">
        <v>0</v>
      </c>
      <c r="J62" s="150">
        <f>$B$17*J46</f>
        <v>0</v>
      </c>
      <c r="K62" s="150">
        <f>$B$19*K46</f>
        <v>15</v>
      </c>
      <c r="L62" s="150">
        <f>$B$15*L46</f>
        <v>10</v>
      </c>
      <c r="M62" s="150">
        <f>$B$15*M46</f>
        <v>0</v>
      </c>
      <c r="N62" s="151">
        <f>$B$20*N46</f>
        <v>0</v>
      </c>
    </row>
    <row r="63" spans="1:15">
      <c r="A63" s="89" t="s">
        <v>455</v>
      </c>
      <c r="B63" s="150">
        <f t="shared" ref="B63:B73" si="45">$B$13*B47</f>
        <v>0</v>
      </c>
      <c r="C63" s="150">
        <f t="shared" si="43"/>
        <v>3.6363636363636367</v>
      </c>
      <c r="D63" s="150">
        <f t="shared" si="44"/>
        <v>0</v>
      </c>
      <c r="E63" s="150">
        <f t="shared" ref="E63:E73" si="46">$B$16*E47</f>
        <v>0</v>
      </c>
      <c r="F63" s="150">
        <f t="shared" ref="F63:F73" si="47">$B$18*F47</f>
        <v>0</v>
      </c>
      <c r="G63" s="150">
        <f t="shared" ref="G63:G73" si="48">$B$14*G47</f>
        <v>0</v>
      </c>
      <c r="H63" s="150">
        <f t="shared" ref="H63:H73" si="49">$B$21*H47</f>
        <v>10</v>
      </c>
      <c r="I63" s="150">
        <v>0</v>
      </c>
      <c r="J63" s="150">
        <f t="shared" ref="J63:J73" si="50">$B$17*J47</f>
        <v>0</v>
      </c>
      <c r="K63" s="150">
        <f t="shared" ref="K63:K73" si="51">$B$19*K47</f>
        <v>0</v>
      </c>
      <c r="L63" s="150">
        <f t="shared" ref="L63:M63" si="52">$B$15*L47</f>
        <v>0</v>
      </c>
      <c r="M63" s="150">
        <f t="shared" si="52"/>
        <v>10</v>
      </c>
      <c r="N63" s="151">
        <f t="shared" ref="N63:N73" si="53">$B$20*N47</f>
        <v>0</v>
      </c>
    </row>
    <row r="64" spans="1:15">
      <c r="A64" s="89" t="s">
        <v>456</v>
      </c>
      <c r="B64" s="150">
        <f t="shared" si="45"/>
        <v>3.6363636363636367</v>
      </c>
      <c r="C64" s="150">
        <f t="shared" si="43"/>
        <v>0</v>
      </c>
      <c r="D64" s="150">
        <f t="shared" si="44"/>
        <v>0</v>
      </c>
      <c r="E64" s="150">
        <f t="shared" si="46"/>
        <v>0</v>
      </c>
      <c r="F64" s="150">
        <f t="shared" si="47"/>
        <v>0</v>
      </c>
      <c r="G64" s="150">
        <f t="shared" si="48"/>
        <v>3.333333333333333</v>
      </c>
      <c r="H64" s="150">
        <f t="shared" si="49"/>
        <v>0</v>
      </c>
      <c r="I64" s="150">
        <v>0</v>
      </c>
      <c r="J64" s="150">
        <f t="shared" si="50"/>
        <v>0</v>
      </c>
      <c r="K64" s="150">
        <f t="shared" si="51"/>
        <v>0</v>
      </c>
      <c r="L64" s="150">
        <f t="shared" ref="L64:M64" si="54">$B$15*L48</f>
        <v>10</v>
      </c>
      <c r="M64" s="150">
        <f t="shared" si="54"/>
        <v>0</v>
      </c>
      <c r="N64" s="151">
        <f t="shared" si="53"/>
        <v>0</v>
      </c>
    </row>
    <row r="65" spans="1:15">
      <c r="A65" s="89" t="s">
        <v>341</v>
      </c>
      <c r="B65" s="150">
        <f t="shared" si="45"/>
        <v>3.6363636363636367</v>
      </c>
      <c r="C65" s="150">
        <f t="shared" si="43"/>
        <v>0</v>
      </c>
      <c r="D65" s="150">
        <f t="shared" si="44"/>
        <v>0</v>
      </c>
      <c r="E65" s="150">
        <f t="shared" si="46"/>
        <v>0</v>
      </c>
      <c r="F65" s="150">
        <f t="shared" si="47"/>
        <v>0</v>
      </c>
      <c r="G65" s="150">
        <f t="shared" si="48"/>
        <v>6.6666666666666661</v>
      </c>
      <c r="H65" s="150">
        <f t="shared" si="49"/>
        <v>0</v>
      </c>
      <c r="I65" s="150">
        <v>0</v>
      </c>
      <c r="J65" s="150">
        <f t="shared" si="50"/>
        <v>0</v>
      </c>
      <c r="K65" s="150">
        <f t="shared" si="51"/>
        <v>0</v>
      </c>
      <c r="L65" s="150">
        <f t="shared" ref="L65:M65" si="55">$B$15*L49</f>
        <v>0</v>
      </c>
      <c r="M65" s="150">
        <f t="shared" si="55"/>
        <v>0</v>
      </c>
      <c r="N65" s="151">
        <f t="shared" si="53"/>
        <v>0</v>
      </c>
    </row>
    <row r="66" spans="1:15">
      <c r="A66" s="89" t="s">
        <v>106</v>
      </c>
      <c r="B66" s="150">
        <f t="shared" si="45"/>
        <v>3.6363636363636367</v>
      </c>
      <c r="C66" s="150">
        <f t="shared" si="43"/>
        <v>0</v>
      </c>
      <c r="D66" s="150">
        <f t="shared" si="44"/>
        <v>0</v>
      </c>
      <c r="E66" s="150">
        <f t="shared" si="46"/>
        <v>0</v>
      </c>
      <c r="F66" s="150">
        <f t="shared" si="47"/>
        <v>0</v>
      </c>
      <c r="G66" s="150">
        <f t="shared" si="48"/>
        <v>3.333333333333333</v>
      </c>
      <c r="H66" s="150">
        <f t="shared" si="49"/>
        <v>0</v>
      </c>
      <c r="I66" s="150">
        <v>0</v>
      </c>
      <c r="J66" s="150">
        <f t="shared" si="50"/>
        <v>0</v>
      </c>
      <c r="K66" s="150">
        <f t="shared" si="51"/>
        <v>0</v>
      </c>
      <c r="L66" s="150">
        <f t="shared" ref="L66:M66" si="56">$B$15*L50</f>
        <v>10</v>
      </c>
      <c r="M66" s="150">
        <f t="shared" si="56"/>
        <v>0</v>
      </c>
      <c r="N66" s="151">
        <f t="shared" si="53"/>
        <v>0</v>
      </c>
    </row>
    <row r="67" spans="1:15">
      <c r="A67" s="89" t="s">
        <v>363</v>
      </c>
      <c r="B67" s="150">
        <f t="shared" si="45"/>
        <v>0</v>
      </c>
      <c r="C67" s="150">
        <f t="shared" si="43"/>
        <v>0</v>
      </c>
      <c r="D67" s="150">
        <f t="shared" si="44"/>
        <v>0</v>
      </c>
      <c r="E67" s="150">
        <f t="shared" si="46"/>
        <v>30</v>
      </c>
      <c r="F67" s="150">
        <f t="shared" si="47"/>
        <v>0</v>
      </c>
      <c r="G67" s="150">
        <f t="shared" si="48"/>
        <v>3.333333333333333</v>
      </c>
      <c r="H67" s="150">
        <f t="shared" si="49"/>
        <v>0</v>
      </c>
      <c r="I67" s="150">
        <v>0</v>
      </c>
      <c r="J67" s="150">
        <f t="shared" si="50"/>
        <v>0</v>
      </c>
      <c r="K67" s="150">
        <f t="shared" si="51"/>
        <v>0</v>
      </c>
      <c r="L67" s="150">
        <f t="shared" ref="L67:M67" si="57">$B$15*L51</f>
        <v>0</v>
      </c>
      <c r="M67" s="150">
        <f t="shared" si="57"/>
        <v>0</v>
      </c>
      <c r="N67" s="151">
        <f t="shared" si="53"/>
        <v>0</v>
      </c>
    </row>
    <row r="68" spans="1:15">
      <c r="A68" s="89" t="s">
        <v>457</v>
      </c>
      <c r="B68" s="150">
        <f t="shared" si="45"/>
        <v>3.6363636363636367</v>
      </c>
      <c r="C68" s="150">
        <f t="shared" si="43"/>
        <v>0</v>
      </c>
      <c r="D68" s="150">
        <f t="shared" si="44"/>
        <v>0</v>
      </c>
      <c r="E68" s="150">
        <f t="shared" si="46"/>
        <v>0</v>
      </c>
      <c r="F68" s="150">
        <f t="shared" si="47"/>
        <v>0</v>
      </c>
      <c r="G68" s="150">
        <f t="shared" si="48"/>
        <v>3.333333333333333</v>
      </c>
      <c r="H68" s="150">
        <f t="shared" si="49"/>
        <v>0</v>
      </c>
      <c r="I68" s="150">
        <v>0</v>
      </c>
      <c r="J68" s="150">
        <f t="shared" si="50"/>
        <v>0</v>
      </c>
      <c r="K68" s="150">
        <f t="shared" si="51"/>
        <v>0</v>
      </c>
      <c r="L68" s="150">
        <f t="shared" ref="L68:M68" si="58">$B$15*L52</f>
        <v>0</v>
      </c>
      <c r="M68" s="150">
        <f t="shared" si="58"/>
        <v>0</v>
      </c>
      <c r="N68" s="151">
        <f t="shared" si="53"/>
        <v>0</v>
      </c>
    </row>
    <row r="69" spans="1:15">
      <c r="A69" s="89" t="s">
        <v>458</v>
      </c>
      <c r="B69" s="150">
        <f t="shared" si="45"/>
        <v>3.6363636363636367</v>
      </c>
      <c r="C69" s="150">
        <f t="shared" si="43"/>
        <v>0</v>
      </c>
      <c r="D69" s="150">
        <f t="shared" si="44"/>
        <v>0</v>
      </c>
      <c r="E69" s="150">
        <f t="shared" si="46"/>
        <v>0</v>
      </c>
      <c r="F69" s="150">
        <f t="shared" si="47"/>
        <v>0</v>
      </c>
      <c r="G69" s="150">
        <f t="shared" si="48"/>
        <v>6.6666666666666661</v>
      </c>
      <c r="H69" s="150">
        <f t="shared" si="49"/>
        <v>0</v>
      </c>
      <c r="I69" s="150">
        <v>0</v>
      </c>
      <c r="J69" s="150">
        <f t="shared" si="50"/>
        <v>0</v>
      </c>
      <c r="K69" s="150">
        <f t="shared" si="51"/>
        <v>0</v>
      </c>
      <c r="L69" s="150">
        <f t="shared" ref="L69:M69" si="59">$B$15*L53</f>
        <v>0</v>
      </c>
      <c r="M69" s="150">
        <f t="shared" si="59"/>
        <v>0</v>
      </c>
      <c r="N69" s="151">
        <f t="shared" si="53"/>
        <v>0</v>
      </c>
    </row>
    <row r="70" spans="1:15">
      <c r="A70" s="89" t="s">
        <v>360</v>
      </c>
      <c r="B70" s="150">
        <f t="shared" si="45"/>
        <v>0</v>
      </c>
      <c r="C70" s="150">
        <f t="shared" si="43"/>
        <v>0</v>
      </c>
      <c r="D70" s="150">
        <f t="shared" si="44"/>
        <v>0</v>
      </c>
      <c r="E70" s="150">
        <f t="shared" si="46"/>
        <v>0</v>
      </c>
      <c r="F70" s="150">
        <f t="shared" si="47"/>
        <v>0</v>
      </c>
      <c r="G70" s="150">
        <f t="shared" si="48"/>
        <v>0</v>
      </c>
      <c r="H70" s="150">
        <f t="shared" si="49"/>
        <v>0</v>
      </c>
      <c r="I70" s="150">
        <v>0</v>
      </c>
      <c r="J70" s="150">
        <f t="shared" si="50"/>
        <v>30</v>
      </c>
      <c r="K70" s="150">
        <f t="shared" si="51"/>
        <v>0</v>
      </c>
      <c r="L70" s="150">
        <f t="shared" ref="L70:M70" si="60">$B$15*L54</f>
        <v>0</v>
      </c>
      <c r="M70" s="150">
        <f t="shared" si="60"/>
        <v>0</v>
      </c>
      <c r="N70" s="151">
        <f t="shared" si="53"/>
        <v>0</v>
      </c>
    </row>
    <row r="71" spans="1:15">
      <c r="A71" s="89" t="s">
        <v>352</v>
      </c>
      <c r="B71" s="150">
        <f t="shared" si="45"/>
        <v>0</v>
      </c>
      <c r="C71" s="150">
        <f t="shared" si="43"/>
        <v>0</v>
      </c>
      <c r="D71" s="150">
        <f t="shared" si="44"/>
        <v>3.6363636363636367</v>
      </c>
      <c r="E71" s="150">
        <f t="shared" si="46"/>
        <v>0</v>
      </c>
      <c r="F71" s="150">
        <f t="shared" si="47"/>
        <v>0</v>
      </c>
      <c r="G71" s="150">
        <f t="shared" si="48"/>
        <v>0</v>
      </c>
      <c r="H71" s="150">
        <f t="shared" si="49"/>
        <v>0</v>
      </c>
      <c r="I71" s="150">
        <v>5</v>
      </c>
      <c r="J71" s="150">
        <f t="shared" si="50"/>
        <v>0</v>
      </c>
      <c r="K71" s="150">
        <f t="shared" si="51"/>
        <v>0</v>
      </c>
      <c r="L71" s="150">
        <f t="shared" ref="L71:M71" si="61">$B$15*L55</f>
        <v>0</v>
      </c>
      <c r="M71" s="150">
        <f t="shared" si="61"/>
        <v>0</v>
      </c>
      <c r="N71" s="151">
        <f t="shared" si="53"/>
        <v>0</v>
      </c>
    </row>
    <row r="72" spans="1:15">
      <c r="A72" s="89" t="s">
        <v>329</v>
      </c>
      <c r="B72" s="150">
        <f t="shared" si="45"/>
        <v>7.2727272727272734</v>
      </c>
      <c r="C72" s="150">
        <f t="shared" si="43"/>
        <v>0</v>
      </c>
      <c r="D72" s="150">
        <f t="shared" si="44"/>
        <v>0</v>
      </c>
      <c r="E72" s="150">
        <f t="shared" si="46"/>
        <v>0</v>
      </c>
      <c r="F72" s="150">
        <f t="shared" si="47"/>
        <v>0</v>
      </c>
      <c r="G72" s="150">
        <f t="shared" si="48"/>
        <v>3.333333333333333</v>
      </c>
      <c r="H72" s="150">
        <f t="shared" si="49"/>
        <v>0</v>
      </c>
      <c r="I72" s="150">
        <v>0</v>
      </c>
      <c r="J72" s="150">
        <f t="shared" si="50"/>
        <v>0</v>
      </c>
      <c r="K72" s="150">
        <f t="shared" si="51"/>
        <v>0</v>
      </c>
      <c r="L72" s="150">
        <f t="shared" ref="L72:M72" si="62">$B$15*L56</f>
        <v>10</v>
      </c>
      <c r="M72" s="150">
        <f t="shared" si="62"/>
        <v>0</v>
      </c>
      <c r="N72" s="151">
        <f t="shared" si="53"/>
        <v>0</v>
      </c>
    </row>
    <row r="73" spans="1:15">
      <c r="A73" s="89" t="s">
        <v>390</v>
      </c>
      <c r="B73" s="150">
        <f t="shared" si="45"/>
        <v>3.6363636363636367</v>
      </c>
      <c r="C73" s="150">
        <f t="shared" si="43"/>
        <v>0</v>
      </c>
      <c r="D73" s="150">
        <f t="shared" si="44"/>
        <v>0</v>
      </c>
      <c r="E73" s="150">
        <f t="shared" si="46"/>
        <v>0</v>
      </c>
      <c r="F73" s="150">
        <f t="shared" si="47"/>
        <v>30</v>
      </c>
      <c r="G73" s="150">
        <f t="shared" si="48"/>
        <v>3.333333333333333</v>
      </c>
      <c r="H73" s="150">
        <f t="shared" si="49"/>
        <v>0</v>
      </c>
      <c r="I73" s="150">
        <v>0</v>
      </c>
      <c r="J73" s="150">
        <f t="shared" si="50"/>
        <v>0</v>
      </c>
      <c r="K73" s="150">
        <f t="shared" si="51"/>
        <v>15</v>
      </c>
      <c r="L73" s="150">
        <f t="shared" ref="L73:M73" si="63">$B$15*L57</f>
        <v>0</v>
      </c>
      <c r="M73" s="150">
        <f t="shared" si="63"/>
        <v>0</v>
      </c>
      <c r="N73" s="151">
        <f t="shared" si="53"/>
        <v>30</v>
      </c>
    </row>
    <row r="74" spans="1:15">
      <c r="B74" s="147">
        <f>SUM(B62:B73)</f>
        <v>32.727272727272734</v>
      </c>
      <c r="C74" s="147">
        <f t="shared" ref="C74:N74" si="64">SUM(C62:C73)</f>
        <v>3.6363636363636367</v>
      </c>
      <c r="D74" s="147">
        <f t="shared" si="64"/>
        <v>3.6363636363636367</v>
      </c>
      <c r="E74" s="147">
        <f t="shared" si="64"/>
        <v>30</v>
      </c>
      <c r="F74" s="147">
        <f t="shared" si="64"/>
        <v>30</v>
      </c>
      <c r="G74" s="147">
        <f t="shared" si="64"/>
        <v>33.333333333333329</v>
      </c>
      <c r="H74" s="147">
        <f t="shared" si="64"/>
        <v>10</v>
      </c>
      <c r="I74" s="147">
        <f t="shared" si="64"/>
        <v>5</v>
      </c>
      <c r="J74" s="147">
        <f t="shared" si="64"/>
        <v>30</v>
      </c>
      <c r="K74" s="147">
        <f t="shared" si="64"/>
        <v>30</v>
      </c>
      <c r="L74" s="147">
        <f t="shared" si="64"/>
        <v>40</v>
      </c>
      <c r="M74" s="147">
        <f t="shared" si="64"/>
        <v>10</v>
      </c>
      <c r="N74" s="147">
        <f t="shared" si="64"/>
        <v>30</v>
      </c>
      <c r="O74" s="147">
        <f>SUM(B74:N74)</f>
        <v>288.33333333333337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C l i e n t W i n d o w X M L " > < C u s t o m C o n t e n t > < ! [ C D A T A [ L i s t T e s t C a s e s ] ] > < / C u s t o m C o n t e n t > < / G e m i n i > 
</file>

<file path=customXml/item10.xml>��< ? x m l   v e r s i o n = " 1 . 0 "   e n c o d i n g = " U T F - 1 6 " ? > < G e m i n i   x m l n s = " h t t p : / / g e m i n i / p i v o t c u s t o m i z a t i o n / R e l a t i o n s h i p A u t o D e t e c t i o n E n a b l e d " > < C u s t o m C o n t e n t > < ! [ C D A T A [ T r u 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T a b l e O r d e r " > < C u s t o m C o n t e n t > < ! [ C D A T A [ T e s t S c e n a r i o M a p p i n g , L i s t T e s t C a s e s ] ] > < / C u s t o m C o n t e n t > < / G e m i n i > 
</file>

<file path=customXml/item13.xml><?xml version="1.0" encoding="utf-8"?>
<?mso-contentType ?>
<FormTemplates xmlns="http://schemas.microsoft.com/sharepoint/v3/contenttype/forms">
  <Display>DocumentLibraryForm</Display>
  <Edit>DocumentLibraryForm</Edit>
  <New>DocumentLibraryForm</New>
</FormTemplates>
</file>

<file path=customXml/item14.xml><?xml version="1.0" encoding="utf-8"?>
<LongProperties xmlns="http://schemas.microsoft.com/office/2006/metadata/longProperties"/>
</file>

<file path=customXml/item15.xml>��< ? x m l   v e r s i o n = " 1 . 0 "   e n c o d i n g = " U T F - 1 6 " ? > < G e m i n i   x m l n s = " h t t p : / / g e m i n i / p i v o t c u s t o m i z a t i o n / S a n d b o x N o n E m p t y " > < C u s t o m C o n t e n t > < ! [ C D A T A [ 1 ] ] > < / C u s t o m C o n t e n t > < / G e m i n i > 
</file>

<file path=customXml/item16.xml>��< ? x m l   v e r s i o n = " 1 . 0 "   e n c o d i n g = " U T F - 1 6 " ? > < G e m i n i   x m l n s = " h t t p : / / g e m i n i / p i v o t c u s t o m i z a t i o n / P o w e r P i v o t V e r s i o n " > < C u s t o m C o n t e n t > < ! [ C D A T A [ 2 0 1 5 . 1 3 0 . 8 0 0 . 1 1 5 2 ] ] > < / C u s t o m C o n t e n t > < / G e m i n i > 
</file>

<file path=customXml/item17.xml><?xml version="1.0" encoding="utf-8"?>
<p:properties xmlns:p="http://schemas.microsoft.com/office/2006/metadata/properties" xmlns:xsi="http://www.w3.org/2001/XMLSchema-instance" xmlns:pc="http://schemas.microsoft.com/office/infopath/2007/PartnerControls">
  <documentManagement>
    <Status xmlns="71fa72a4-934f-4094-80f7-17682ea7ba34">Approved</Status>
    <Theme xmlns="71fa72a4-934f-4094-80f7-17682ea7ba34">Non-SIT LDSO Non-Functional Test Cases and Test Scenarios</Theme>
    <SubType xmlns="71fa72a4-934f-4094-80f7-17682ea7ba34">Test Cases</SubType>
    <To_x0020_be_x0020_deleted xmlns="71fa72a4-934f-4094-80f7-17682ea7ba34" xsi:nil="true"/>
    <V xmlns="71fa72a4-934f-4094-80f7-17682ea7ba34">v0.1</V>
    <Shortname xmlns="71fa72a4-934f-4094-80f7-17682ea7ba34">MHHS-DEL2808 QT Non-Functional Test Scenarios Theme3 v0.1</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lcf76f155ced4ddcb4097134ff3c332f xmlns="71fa72a4-934f-4094-80f7-17682ea7ba34">
      <Terms xmlns="http://schemas.microsoft.com/office/infopath/2007/PartnerControls"/>
    </lcf76f155ced4ddcb4097134ff3c332f>
    <TaxCatchAll xmlns="336dc6f7-e858-42a6-bc18-5509d747a3d8" xsi:nil="true"/>
  </documentManagement>
</p:properties>
</file>

<file path=customXml/item18.xml>��< ? x m l   v e r s i o n = " 1 . 0 "   e n c o d i n g = " U T F - 1 6 " ? > < G e m i n i   x m l n s = " h t t p : / / g e m i n i / p i v o t c u s t o m i z a t i o n / T a b l e X M L _ L i s t T e s t C a s e s " > < C u s t o m C o n t e n t > < ! [ C D A T A [ < T a b l e W i d g e t G r i d S e r i a l i z a t i o n   x m l n s : x s i = " h t t p : / / w w w . w 3 . o r g / 2 0 0 1 / X M L S c h e m a - i n s t a n c e "   x m l n s : x s d = " h t t p : / / w w w . w 3 . o r g / 2 0 0 1 / X M L S c h e m a " > < C o l u m n S u g g e s t e d T y p e   / > < C o l u m n F o r m a t   / > < C o l u m n A c c u r a c y   / > < C o l u m n C u r r e n c y S y m b o l   / > < C o l u m n P o s i t i v e P a t t e r n   / > < C o l u m n N e g a t i v e P a t t e r n   / > < C o l u m n W i d t h s > < i t e m > < k e y > < s t r i n g > T e s t   C a s e   C a t e g o r y < / s t r i n g > < / k e y > < v a l u e > < i n t > 1 5 1 < / i n t > < / v a l u e > < / i t e m > < i t e m > < k e y > < s t r i n g > U E P T   S c e n a r i o < / s t r i n g > < / k e y > < v a l u e > < i n t > 1 2 3 < / i n t > < / v a l u e > < / i t e m > < i t e m > < k e y > < s t r i n g > T e s t   C a s e   I d < / s t r i n g > < / k e y > < v a l u e > < i n t > 1 0 8 < / i n t > < / v a l u e > < / i t e m > < i t e m > < k e y > < s t r i n g > T e s t   C a s e   T i t l e < / s t r i n g > < / k e y > < v a l u e > < i n t > 1 2 4 < / i n t > < / v a l u e > < / i t e m > < i t e m > < k e y > < s t r i n g > D o m e s t i c < / s t r i n g > < / k e y > < v a l u e > < i n t > 9 3 < / i n t > < / v a l u e > < / i t e m > < i t e m > < k e y > < s t r i n g > N o n   D o m e s t i c < / s t r i n g > < / k e y > < v a l u e > < i n t > 1 2 2 < / i n t > < / v a l u e > < / i t e m > < i t e m > < k e y > < s t r i n g > S m a r t < / s t r i n g > < / k e y > < v a l u e > < i n t > 7 2 < / i n t > < / v a l u e > < / i t e m > < i t e m > < k e y > < s t r i n g > N o n   S m a r t < / s t r i n g > < / k e y > < v a l u e > < i n t > 1 0 1 < / i n t > < / v a l u e > < / i t e m > < i t e m > < k e y > < s t r i n g > A s s o c i a t e d   T e s t   S c e n a r i o   I d < / s t r i n g > < / k e y > < v a l u e > < i n t > 2 0 2 < / i n t > < / v a l u e > < / i t e m > < i t e m > < k e y > < s t r i n g > P r e - R e q u i s i t e   T e s t   C a s e < / s t r i n g > < / k e y > < v a l u e > < i n t > 1 8 1 < / i n t > < / v a l u e > < / i t e m > < i t e m > < k e y > < s t r i n g > R e g r e s s i o n   T e s t s < / s t r i n g > < / k e y > < v a l u e > < i n t > 1 3 8 < / i n t > < / v a l u e > < / i t e m > < i t e m > < k e y > < s t r i n g > P r o f i l e < / s t r i n g > < / k e y > < v a l u e > < i n t > 7 7 < / i n t > < / v a l u e > < / i t e m > < i t e m > < k e y > < s t r i n g > U n i q u e   I D < / s t r i n g > < / k e y > < v a l u e > < i n t > 9 7 < / i n t > < / v a l u e > < / i t e m > < / C o l u m n W i d t h s > < C o l u m n D i s p l a y I n d e x > < i t e m > < k e y > < s t r i n g > T e s t   C a s e   C a t e g o r y < / s t r i n g > < / k e y > < v a l u e > < i n t > 0 < / i n t > < / v a l u e > < / i t e m > < i t e m > < k e y > < s t r i n g > U E P T   S c e n a r i o < / s t r i n g > < / k e y > < v a l u e > < i n t > 1 < / i n t > < / v a l u e > < / i t e m > < i t e m > < k e y > < s t r i n g > T e s t   C a s e   I d < / s t r i n g > < / k e y > < v a l u e > < i n t > 2 < / i n t > < / v a l u e > < / i t e m > < i t e m > < k e y > < s t r i n g > T e s t   C a s e   T i t l e < / s t r i n g > < / k e y > < v a l u e > < i n t > 3 < / i n t > < / v a l u e > < / i t e m > < i t e m > < k e y > < s t r i n g > D o m e s t i c < / s t r i n g > < / k e y > < v a l u e > < i n t > 4 < / i n t > < / v a l u e > < / i t e m > < i t e m > < k e y > < s t r i n g > N o n   D o m e s t i c < / s t r i n g > < / k e y > < v a l u e > < i n t > 5 < / i n t > < / v a l u e > < / i t e m > < i t e m > < k e y > < s t r i n g > S m a r t < / s t r i n g > < / k e y > < v a l u e > < i n t > 6 < / i n t > < / v a l u e > < / i t e m > < i t e m > < k e y > < s t r i n g > N o n   S m a r t < / s t r i n g > < / k e y > < v a l u e > < i n t > 7 < / i n t > < / v a l u e > < / i t e m > < i t e m > < k e y > < s t r i n g > A s s o c i a t e d   T e s t   S c e n a r i o   I d < / s t r i n g > < / k e y > < v a l u e > < i n t > 8 < / i n t > < / v a l u e > < / i t e m > < i t e m > < k e y > < s t r i n g > P r e - R e q u i s i t e   T e s t   C a s e < / s t r i n g > < / k e y > < v a l u e > < i n t > 9 < / i n t > < / v a l u e > < / i t e m > < i t e m > < k e y > < s t r i n g > R e g r e s s i o n   T e s t s < / s t r i n g > < / k e y > < v a l u e > < i n t > 1 0 < / i n t > < / v a l u e > < / i t e m > < i t e m > < k e y > < s t r i n g > P r o f i l e < / s t r i n g > < / k e y > < v a l u e > < i n t > 1 1 < / i n t > < / v a l u e > < / i t e m > < i t e m > < k e y > < s t r i n g > U n i q u e   I D < / s t r i n g > < / k e y > < v a l u e > < i n t > 1 2 < / 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S h o w H i d d e n " > < C u s t o m C o n t e n t > < ! [ C D A T A [ T r u e ] ] > < / C u s t o m C o n t e n t > < / G e m i n i > 
</file>

<file path=customXml/item2.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 T a g s \ T a b l e s \ & l t ; T a b l e s \ T e s t S c e n a r i o M a p p i n g & g t ; < / K e y > < / D i a g r a m O b j e c t K e y > < D i a g r a m O b j e c t K e y > < K e y > D y n a m i c   T a g s \ T a b l e s \ & l t ; T a b l e s \ L i s t T e s t C a s e s & g t ; < / K e y > < / D i a g r a m O b j e c t K e y > < D i a g r a m O b j e c t K e y > < K e y > T a b l e s \ T e s t S c e n a r i o M a p p i n g < / K e y > < / D i a g r a m O b j e c t K e y > < D i a g r a m O b j e c t K e y > < K e y > T a b l e s \ T e s t S c e n a r i o M a p p i n g \ C o l u m n s \ U E P T   S c e n a r i o < / K e y > < / D i a g r a m O b j e c t K e y > < D i a g r a m O b j e c t K e y > < K e y > T a b l e s \ T e s t S c e n a r i o M a p p i n g \ C o l u m n s \ F u e l   T y p e < / K e y > < / D i a g r a m O b j e c t K e y > < D i a g r a m O b j e c t K e y > < K e y > T a b l e s \ T e s t S c e n a r i o M a p p i n g \ C o l u m n s \ P r i o r i t y < / K e y > < / D i a g r a m O b j e c t K e y > < D i a g r a m O b j e c t K e y > < K e y > T a b l e s \ T e s t S c e n a r i o M a p p i n g \ M e a s u r e s \ C o u n t   o f   U E P T   S c e n a r i o < / K e y > < / D i a g r a m O b j e c t K e y > < D i a g r a m O b j e c t K e y > < K e y > T a b l e s \ T e s t S c e n a r i o M a p p i n g \ C o u n t   o f   U E P T   S c e n a r i o \ A d d i t i o n a l   I n f o \ I m p l i c i t   M e a s u r e < / K e y > < / D i a g r a m O b j e c t K e y > < D i a g r a m O b j e c t K e y > < K e y > T a b l e s \ T e s t S c e n a r i o M a p p i n g \ M e a s u r e s \ D i s t i n c t   C o u n t   o f   U E P T   S c e n a r i o < / K e y > < / D i a g r a m O b j e c t K e y > < D i a g r a m O b j e c t K e y > < K e y > T a b l e s \ T e s t S c e n a r i o M a p p i n g \ D i s t i n c t   C o u n t   o f   U E P T   S c e n a r i o \ A d d i t i o n a l   I n f o \ I m p l i c i t   M e a s u r e < / K e y > < / D i a g r a m O b j e c t K e y > < D i a g r a m O b j e c t K e y > < K e y > T a b l e s \ L i s t T e s t C a s e s < / K e y > < / D i a g r a m O b j e c t K e y > < D i a g r a m O b j e c t K e y > < K e y > T a b l e s \ L i s t T e s t C a s e s \ C o l u m n s \ T e s t   C a s e   C a t e g o r y < / K e y > < / D i a g r a m O b j e c t K e y > < D i a g r a m O b j e c t K e y > < K e y > T a b l e s \ L i s t T e s t C a s e s \ C o l u m n s \ U E P T   S c e n a r i o < / K e y > < / D i a g r a m O b j e c t K e y > < D i a g r a m O b j e c t K e y > < K e y > T a b l e s \ L i s t T e s t C a s e s \ C o l u m n s \ T e s t   C a s e   I d < / K e y > < / D i a g r a m O b j e c t K e y > < D i a g r a m O b j e c t K e y > < K e y > T a b l e s \ L i s t T e s t C a s e s \ C o l u m n s \ T e s t   C a s e   T i t l e < / K e y > < / D i a g r a m O b j e c t K e y > < D i a g r a m O b j e c t K e y > < K e y > T a b l e s \ L i s t T e s t C a s e s \ C o l u m n s \ D o m e s t i c < / K e y > < / D i a g r a m O b j e c t K e y > < D i a g r a m O b j e c t K e y > < K e y > T a b l e s \ L i s t T e s t C a s e s \ C o l u m n s \ N o n   D o m e s t i c < / K e y > < / D i a g r a m O b j e c t K e y > < D i a g r a m O b j e c t K e y > < K e y > T a b l e s \ L i s t T e s t C a s e s \ C o l u m n s \ S m a r t < / K e y > < / D i a g r a m O b j e c t K e y > < D i a g r a m O b j e c t K e y > < K e y > T a b l e s \ L i s t T e s t C a s e s \ C o l u m n s \ N o n   S m a r t < / K e y > < / D i a g r a m O b j e c t K e y > < D i a g r a m O b j e c t K e y > < K e y > T a b l e s \ L i s t T e s t C a s e s \ C o l u m n s \ A s s o c i a t e d   T e s t   S c e n a r i o   I d < / K e y > < / D i a g r a m O b j e c t K e y > < D i a g r a m O b j e c t K e y > < K e y > T a b l e s \ L i s t T e s t C a s e s \ C o l u m n s \ P r e - R e q u i s i t e   T e s t   C a s e < / K e y > < / D i a g r a m O b j e c t K e y > < D i a g r a m O b j e c t K e y > < K e y > T a b l e s \ L i s t T e s t C a s e s \ C o l u m n s \ R e g r e s s i o n   T e s t s < / K e y > < / D i a g r a m O b j e c t K e y > < D i a g r a m O b j e c t K e y > < K e y > T a b l e s \ L i s t T e s t C a s e s \ C o l u m n s \ P r o f i l e < / K e y > < / D i a g r a m O b j e c t K e y > < D i a g r a m O b j e c t K e y > < K e y > T a b l e s \ L i s t T e s t C a s e s \ C o l u m n s \ U n i q u e   I D < / K e y > < / D i a g r a m O b j e c t K e y > < D i a g r a m O b j e c t K e y > < K e y > T a b l e s \ L i s t T e s t C a s e s \ M e a s u r e s \ C o u n t   o f   U n i q u e   I D < / K e y > < / D i a g r a m O b j e c t K e y > < D i a g r a m O b j e c t K e y > < K e y > T a b l e s \ L i s t T e s t C a s e s \ C o u n t   o f   U n i q u e   I D \ A d d i t i o n a l   I n f o \ I m p l i c i t   M e a s u r e < / K e y > < / D i a g r a m O b j e c t K e y > < D i a g r a m O b j e c t K e y > < K e y > T a b l e s \ L i s t T e s t C a s e s \ M e a s u r e s \ D i s t i n c t   C o u n t   o f   U n i q u e   I D < / K e y > < / D i a g r a m O b j e c t K e y > < D i a g r a m O b j e c t K e y > < K e y > T a b l e s \ L i s t T e s t C a s e s \ D i s t i n c t   C o u n t   o f   U n i q u e   I D \ A d d i t i o n a l   I n f o \ I m p l i c i t   M e a s u r e < / K e y > < / D i a g r a m O b j e c t K e y > < D i a g r a m O b j e c t K e y > < K e y > T a b l e s \ L i s t T e s t C a s e s \ M e a s u r e s \ C o u n t   o f   P r o f i l e < / K e y > < / D i a g r a m O b j e c t K e y > < D i a g r a m O b j e c t K e y > < K e y > T a b l e s \ L i s t T e s t C a s e s \ C o u n t   o f   P r o f i l e \ A d d i t i o n a l   I n f o \ I m p l i c i t   M e a s u r e < / K e y > < / D i a g r a m O b j e c t K e y > < D i a g r a m O b j e c t K e y > < K e y > T a b l e s \ L i s t T e s t C a s e s \ M e a s u r e s \ D i s t i n c t   C o u n t   o f   P r o f i l e < / K e y > < / D i a g r a m O b j e c t K e y > < D i a g r a m O b j e c t K e y > < K e y > T a b l e s \ L i s t T e s t C a s e s \ D i s t i n c t   C o u n t   o f   P r o f i l e \ A d d i t i o n a l   I n f o \ I m p l i c i t   M e a s u r e < / K e y > < / D i a g r a m O b j e c t K e y > < D i a g r a m O b j e c t K e y > < K e y > R e l a t i o n s h i p s \ & l t ; T a b l e s \ L i s t T e s t C a s e s \ C o l u m n s \ U E P T   S c e n a r i o & g t ; - & l t ; T a b l e s \ T e s t S c e n a r i o M a p p i n g \ C o l u m n s \ U E P T   S c e n a r i o & g t ; < / K e y > < / D i a g r a m O b j e c t K e y > < D i a g r a m O b j e c t K e y > < K e y > R e l a t i o n s h i p s \ & l t ; T a b l e s \ L i s t T e s t C a s e s \ C o l u m n s \ U E P T   S c e n a r i o & g t ; - & l t ; T a b l e s \ T e s t S c e n a r i o M a p p i n g \ C o l u m n s \ U E P T   S c e n a r i o & g t ; \ F K < / K e y > < / D i a g r a m O b j e c t K e y > < D i a g r a m O b j e c t K e y > < K e y > R e l a t i o n s h i p s \ & l t ; T a b l e s \ L i s t T e s t C a s e s \ C o l u m n s \ U E P T   S c e n a r i o & g t ; - & l t ; T a b l e s \ T e s t S c e n a r i o M a p p i n g \ C o l u m n s \ U E P T   S c e n a r i o & g t ; \ P K < / K e y > < / D i a g r a m O b j e c t K e y > < D i a g r a m O b j e c t K e y > < K e y > R e l a t i o n s h i p s \ & l t ; T a b l e s \ L i s t T e s t C a s e s \ C o l u m n s \ U E P T   S c e n a r i o & g t ; - & l t ; T a b l e s \ T e s t S c e n a r i o M a p p i n g \ C o l u m n s \ U E P T   S c e n a r i o & g t ; \ C r o s s F i l t e r < / K e y > < / D i a g r a m O b j e c t K e y > < / A l l K e y s > < S e l e c t e d K e y s > < D i a g r a m O b j e c t K e y > < K e y > R e l a t i o n s h i p s \ & l t ; T a b l e s \ L i s t T e s t C a s e s \ C o l u m n s \ U E P T   S c e n a r i o & g t ; - & l t ; T a b l e s \ T e s t S c e n a r i o M a p p i n g \ C o l u m n s \ U E P T   S c e n a r i o & g t ; < / K e y > < / D i a g r a m O b j e c t K e y > < / 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 T a g s \ T a b l e s \ & l t ; T a b l e s \ T e s t S c e n a r i o M a p p i n g & g t ; < / K e y > < / a : K e y > < a : V a l u e   i : t y p e = " D i a g r a m D i s p l a y T a g V i e w S t a t e " > < I s N o t F i l t e r e d O u t > t r u e < / I s N o t F i l t e r e d O u t > < / a : V a l u e > < / a : K e y V a l u e O f D i a g r a m O b j e c t K e y a n y T y p e z b w N T n L X > < a : K e y V a l u e O f D i a g r a m O b j e c t K e y a n y T y p e z b w N T n L X > < a : K e y > < K e y > D y n a m i c   T a g s \ T a b l e s \ & l t ; T a b l e s \ L i s t T e s t C a s e s & g t ; < / K e y > < / a : K e y > < a : V a l u e   i : t y p e = " D i a g r a m D i s p l a y T a g V i e w S t a t e " > < I s N o t F i l t e r e d O u t > t r u e < / I s N o t F i l t e r e d O u t > < / a : V a l u e > < / a : K e y V a l u e O f D i a g r a m O b j e c t K e y a n y T y p e z b w N T n L X > < a : K e y V a l u e O f D i a g r a m O b j e c t K e y a n y T y p e z b w N T n L X > < a : K e y > < K e y > T a b l e s \ T e s t S c e n a r i o M a p p i n g < / K e y > < / a : K e y > < a : V a l u e   i : t y p e = " D i a g r a m D i s p l a y N o d e V i e w S t a t e " > < H e i g h t > 1 5 0 < / H e i g h t > < I s E x p a n d e d > t r u e < / I s E x p a n d e d > < L a y e d O u t > t r u e < / L a y e d O u t > < W i d t h > 2 0 0 < / W i d t h > < / a : V a l u e > < / a : K e y V a l u e O f D i a g r a m O b j e c t K e y a n y T y p e z b w N T n L X > < a : K e y V a l u e O f D i a g r a m O b j e c t K e y a n y T y p e z b w N T n L X > < a : K e y > < K e y > T a b l e s \ T e s t S c e n a r i o M a p p i n g \ C o l u m n s \ U E P T   S c e n a r i o < / K e y > < / a : K e y > < a : V a l u e   i : t y p e = " D i a g r a m D i s p l a y N o d e V i e w S t a t e " > < H e i g h t > 1 5 0 < / H e i g h t > < I s E x p a n d e d > t r u e < / I s E x p a n d e d > < W i d t h > 2 0 0 < / W i d t h > < / a : V a l u e > < / a : K e y V a l u e O f D i a g r a m O b j e c t K e y a n y T y p e z b w N T n L X > < a : K e y V a l u e O f D i a g r a m O b j e c t K e y a n y T y p e z b w N T n L X > < a : K e y > < K e y > T a b l e s \ T e s t S c e n a r i o M a p p i n g \ C o l u m n s \ F u e l   T y p e < / K e y > < / a : K e y > < a : V a l u e   i : t y p e = " D i a g r a m D i s p l a y N o d e V i e w S t a t e " > < H e i g h t > 1 5 0 < / H e i g h t > < I s E x p a n d e d > t r u e < / I s E x p a n d e d > < W i d t h > 2 0 0 < / W i d t h > < / a : V a l u e > < / a : K e y V a l u e O f D i a g r a m O b j e c t K e y a n y T y p e z b w N T n L X > < a : K e y V a l u e O f D i a g r a m O b j e c t K e y a n y T y p e z b w N T n L X > < a : K e y > < K e y > T a b l e s \ T e s t S c e n a r i o M a p p i n g \ C o l u m n s \ P r i o r i t y < / K e y > < / a : K e y > < a : V a l u e   i : t y p e = " D i a g r a m D i s p l a y N o d e V i e w S t a t e " > < H e i g h t > 1 5 0 < / H e i g h t > < I s E x p a n d e d > t r u e < / I s E x p a n d e d > < W i d t h > 2 0 0 < / W i d t h > < / a : V a l u e > < / a : K e y V a l u e O f D i a g r a m O b j e c t K e y a n y T y p e z b w N T n L X > < a : K e y V a l u e O f D i a g r a m O b j e c t K e y a n y T y p e z b w N T n L X > < a : K e y > < K e y > T a b l e s \ T e s t S c e n a r i o M a p p i n g \ M e a s u r e s \ C o u n t   o f   U E P T   S c e n a r i o < / K e y > < / a : K e y > < a : V a l u e   i : t y p e = " D i a g r a m D i s p l a y N o d e V i e w S t a t e " > < H e i g h t > 1 5 0 < / H e i g h t > < I s E x p a n d e d > t r u e < / I s E x p a n d e d > < W i d t h > 2 0 0 < / W i d t h > < / a : V a l u e > < / a : K e y V a l u e O f D i a g r a m O b j e c t K e y a n y T y p e z b w N T n L X > < a : K e y V a l u e O f D i a g r a m O b j e c t K e y a n y T y p e z b w N T n L X > < a : K e y > < K e y > T a b l e s \ T e s t S c e n a r i o M a p p i n g \ C o u n t   o f   U E P T   S c e n a r i o \ A d d i t i o n a l   I n f o \ I m p l i c i t   M e a s u r e < / K e y > < / a : K e y > < a : V a l u e   i : t y p e = " D i a g r a m D i s p l a y V i e w S t a t e I D i a g r a m T a g A d d i t i o n a l I n f o " / > < / a : K e y V a l u e O f D i a g r a m O b j e c t K e y a n y T y p e z b w N T n L X > < a : K e y V a l u e O f D i a g r a m O b j e c t K e y a n y T y p e z b w N T n L X > < a : K e y > < K e y > T a b l e s \ T e s t S c e n a r i o M a p p i n g \ M e a s u r e s \ D i s t i n c t   C o u n t   o f   U E P T   S c e n a r i o < / K e y > < / a : K e y > < a : V a l u e   i : t y p e = " D i a g r a m D i s p l a y N o d e V i e w S t a t e " > < H e i g h t > 1 5 0 < / H e i g h t > < I s E x p a n d e d > t r u e < / I s E x p a n d e d > < W i d t h > 2 0 0 < / W i d t h > < / a : V a l u e > < / a : K e y V a l u e O f D i a g r a m O b j e c t K e y a n y T y p e z b w N T n L X > < a : K e y V a l u e O f D i a g r a m O b j e c t K e y a n y T y p e z b w N T n L X > < a : K e y > < K e y > T a b l e s \ T e s t S c e n a r i o M a p p i n g \ D i s t i n c t   C o u n t   o f   U E P T   S c e n a r i o \ A d d i t i o n a l   I n f o \ I m p l i c i t   M e a s u r e < / K e y > < / a : K e y > < a : V a l u e   i : t y p e = " D i a g r a m D i s p l a y V i e w S t a t e I D i a g r a m T a g A d d i t i o n a l I n f o " / > < / a : K e y V a l u e O f D i a g r a m O b j e c t K e y a n y T y p e z b w N T n L X > < a : K e y V a l u e O f D i a g r a m O b j e c t K e y a n y T y p e z b w N T n L X > < a : K e y > < K e y > T a b l e s \ L i s t T e s t C a s e s < / K e y > < / a : K e y > < a : V a l u e   i : t y p e = " D i a g r a m D i s p l a y N o d e V i e w S t a t e " > < H e i g h t > 1 5 0 < / H e i g h t > < I s E x p a n d e d > t r u e < / I s E x p a n d e d > < L a y e d O u t > t r u e < / L a y e d O u t > < L e f t > 3 2 9 . 9 0 3 8 1 0 5 6 7 6 6 5 8 < / L e f t > < T a b I n d e x > 1 < / T a b I n d e x > < W i d t h > 2 0 0 < / W i d t h > < / a : V a l u e > < / a : K e y V a l u e O f D i a g r a m O b j e c t K e y a n y T y p e z b w N T n L X > < a : K e y V a l u e O f D i a g r a m O b j e c t K e y a n y T y p e z b w N T n L X > < a : K e y > < K e y > T a b l e s \ L i s t T e s t C a s e s \ C o l u m n s \ T e s t   C a s e   C a t e g o r y < / K e y > < / a : K e y > < a : V a l u e   i : t y p e = " D i a g r a m D i s p l a y N o d e V i e w S t a t e " > < H e i g h t > 1 5 0 < / H e i g h t > < I s E x p a n d e d > t r u e < / I s E x p a n d e d > < W i d t h > 2 0 0 < / W i d t h > < / a : V a l u e > < / a : K e y V a l u e O f D i a g r a m O b j e c t K e y a n y T y p e z b w N T n L X > < a : K e y V a l u e O f D i a g r a m O b j e c t K e y a n y T y p e z b w N T n L X > < a : K e y > < K e y > T a b l e s \ L i s t T e s t C a s e s \ C o l u m n s \ U E P T   S c e n a r i o < / K e y > < / a : K e y > < a : V a l u e   i : t y p e = " D i a g r a m D i s p l a y N o d e V i e w S t a t e " > < H e i g h t > 1 5 0 < / H e i g h t > < I s E x p a n d e d > t r u e < / I s E x p a n d e d > < W i d t h > 2 0 0 < / W i d t h > < / a : V a l u e > < / a : K e y V a l u e O f D i a g r a m O b j e c t K e y a n y T y p e z b w N T n L X > < a : K e y V a l u e O f D i a g r a m O b j e c t K e y a n y T y p e z b w N T n L X > < a : K e y > < K e y > T a b l e s \ L i s t T e s t C a s e s \ C o l u m n s \ T e s t   C a s e   I d < / K e y > < / a : K e y > < a : V a l u e   i : t y p e = " D i a g r a m D i s p l a y N o d e V i e w S t a t e " > < H e i g h t > 1 5 0 < / H e i g h t > < I s E x p a n d e d > t r u e < / I s E x p a n d e d > < W i d t h > 2 0 0 < / W i d t h > < / a : V a l u e > < / a : K e y V a l u e O f D i a g r a m O b j e c t K e y a n y T y p e z b w N T n L X > < a : K e y V a l u e O f D i a g r a m O b j e c t K e y a n y T y p e z b w N T n L X > < a : K e y > < K e y > T a b l e s \ L i s t T e s t C a s e s \ C o l u m n s \ T e s t   C a s e   T i t l e < / K e y > < / a : K e y > < a : V a l u e   i : t y p e = " D i a g r a m D i s p l a y N o d e V i e w S t a t e " > < H e i g h t > 1 5 0 < / H e i g h t > < I s E x p a n d e d > t r u e < / I s E x p a n d e d > < W i d t h > 2 0 0 < / W i d t h > < / a : V a l u e > < / a : K e y V a l u e O f D i a g r a m O b j e c t K e y a n y T y p e z b w N T n L X > < a : K e y V a l u e O f D i a g r a m O b j e c t K e y a n y T y p e z b w N T n L X > < a : K e y > < K e y > T a b l e s \ L i s t T e s t C a s e s \ C o l u m n s \ D o m e s t i c < / K e y > < / a : K e y > < a : V a l u e   i : t y p e = " D i a g r a m D i s p l a y N o d e V i e w S t a t e " > < H e i g h t > 1 5 0 < / H e i g h t > < I s E x p a n d e d > t r u e < / I s E x p a n d e d > < W i d t h > 2 0 0 < / W i d t h > < / a : V a l u e > < / a : K e y V a l u e O f D i a g r a m O b j e c t K e y a n y T y p e z b w N T n L X > < a : K e y V a l u e O f D i a g r a m O b j e c t K e y a n y T y p e z b w N T n L X > < a : K e y > < K e y > T a b l e s \ L i s t T e s t C a s e s \ C o l u m n s \ N o n   D o m e s t i c < / K e y > < / a : K e y > < a : V a l u e   i : t y p e = " D i a g r a m D i s p l a y N o d e V i e w S t a t e " > < H e i g h t > 1 5 0 < / H e i g h t > < I s E x p a n d e d > t r u e < / I s E x p a n d e d > < W i d t h > 2 0 0 < / W i d t h > < / a : V a l u e > < / a : K e y V a l u e O f D i a g r a m O b j e c t K e y a n y T y p e z b w N T n L X > < a : K e y V a l u e O f D i a g r a m O b j e c t K e y a n y T y p e z b w N T n L X > < a : K e y > < K e y > T a b l e s \ L i s t T e s t C a s e s \ C o l u m n s \ S m a r t < / K e y > < / a : K e y > < a : V a l u e   i : t y p e = " D i a g r a m D i s p l a y N o d e V i e w S t a t e " > < H e i g h t > 1 5 0 < / H e i g h t > < I s E x p a n d e d > t r u e < / I s E x p a n d e d > < W i d t h > 2 0 0 < / W i d t h > < / a : V a l u e > < / a : K e y V a l u e O f D i a g r a m O b j e c t K e y a n y T y p e z b w N T n L X > < a : K e y V a l u e O f D i a g r a m O b j e c t K e y a n y T y p e z b w N T n L X > < a : K e y > < K e y > T a b l e s \ L i s t T e s t C a s e s \ C o l u m n s \ N o n   S m a r t < / K e y > < / a : K e y > < a : V a l u e   i : t y p e = " D i a g r a m D i s p l a y N o d e V i e w S t a t e " > < H e i g h t > 1 5 0 < / H e i g h t > < I s E x p a n d e d > t r u e < / I s E x p a n d e d > < W i d t h > 2 0 0 < / W i d t h > < / a : V a l u e > < / a : K e y V a l u e O f D i a g r a m O b j e c t K e y a n y T y p e z b w N T n L X > < a : K e y V a l u e O f D i a g r a m O b j e c t K e y a n y T y p e z b w N T n L X > < a : K e y > < K e y > T a b l e s \ L i s t T e s t C a s e s \ C o l u m n s \ A s s o c i a t e d   T e s t   S c e n a r i o   I d < / K e y > < / a : K e y > < a : V a l u e   i : t y p e = " D i a g r a m D i s p l a y N o d e V i e w S t a t e " > < H e i g h t > 1 5 0 < / H e i g h t > < I s E x p a n d e d > t r u e < / I s E x p a n d e d > < W i d t h > 2 0 0 < / W i d t h > < / a : V a l u e > < / a : K e y V a l u e O f D i a g r a m O b j e c t K e y a n y T y p e z b w N T n L X > < a : K e y V a l u e O f D i a g r a m O b j e c t K e y a n y T y p e z b w N T n L X > < a : K e y > < K e y > T a b l e s \ L i s t T e s t C a s e s \ C o l u m n s \ P r e - R e q u i s i t e   T e s t   C a s e < / K e y > < / a : K e y > < a : V a l u e   i : t y p e = " D i a g r a m D i s p l a y N o d e V i e w S t a t e " > < H e i g h t > 1 5 0 < / H e i g h t > < I s E x p a n d e d > t r u e < / I s E x p a n d e d > < W i d t h > 2 0 0 < / W i d t h > < / a : V a l u e > < / a : K e y V a l u e O f D i a g r a m O b j e c t K e y a n y T y p e z b w N T n L X > < a : K e y V a l u e O f D i a g r a m O b j e c t K e y a n y T y p e z b w N T n L X > < a : K e y > < K e y > T a b l e s \ L i s t T e s t C a s e s \ C o l u m n s \ R e g r e s s i o n   T e s t s < / K e y > < / a : K e y > < a : V a l u e   i : t y p e = " D i a g r a m D i s p l a y N o d e V i e w S t a t e " > < H e i g h t > 1 5 0 < / H e i g h t > < I s E x p a n d e d > t r u e < / I s E x p a n d e d > < W i d t h > 2 0 0 < / W i d t h > < / a : V a l u e > < / a : K e y V a l u e O f D i a g r a m O b j e c t K e y a n y T y p e z b w N T n L X > < a : K e y V a l u e O f D i a g r a m O b j e c t K e y a n y T y p e z b w N T n L X > < a : K e y > < K e y > T a b l e s \ L i s t T e s t C a s e s \ C o l u m n s \ P r o f i l e < / K e y > < / a : K e y > < a : V a l u e   i : t y p e = " D i a g r a m D i s p l a y N o d e V i e w S t a t e " > < H e i g h t > 1 5 0 < / H e i g h t > < I s E x p a n d e d > t r u e < / I s E x p a n d e d > < W i d t h > 2 0 0 < / W i d t h > < / a : V a l u e > < / a : K e y V a l u e O f D i a g r a m O b j e c t K e y a n y T y p e z b w N T n L X > < a : K e y V a l u e O f D i a g r a m O b j e c t K e y a n y T y p e z b w N T n L X > < a : K e y > < K e y > T a b l e s \ L i s t T e s t C a s e s \ C o l u m n s \ U n i q u e   I D < / K e y > < / a : K e y > < a : V a l u e   i : t y p e = " D i a g r a m D i s p l a y N o d e V i e w S t a t e " > < H e i g h t > 1 5 0 < / H e i g h t > < I s E x p a n d e d > t r u e < / I s E x p a n d e d > < W i d t h > 2 0 0 < / W i d t h > < / a : V a l u e > < / a : K e y V a l u e O f D i a g r a m O b j e c t K e y a n y T y p e z b w N T n L X > < a : K e y V a l u e O f D i a g r a m O b j e c t K e y a n y T y p e z b w N T n L X > < a : K e y > < K e y > T a b l e s \ L i s t T e s t C a s e s \ M e a s u r e s \ C o u n t   o f   U n i q u e   I D < / K e y > < / a : K e y > < a : V a l u e   i : t y p e = " D i a g r a m D i s p l a y N o d e V i e w S t a t e " > < H e i g h t > 1 5 0 < / H e i g h t > < I s E x p a n d e d > t r u e < / I s E x p a n d e d > < W i d t h > 2 0 0 < / W i d t h > < / a : V a l u e > < / a : K e y V a l u e O f D i a g r a m O b j e c t K e y a n y T y p e z b w N T n L X > < a : K e y V a l u e O f D i a g r a m O b j e c t K e y a n y T y p e z b w N T n L X > < a : K e y > < K e y > T a b l e s \ L i s t T e s t C a s e s \ C o u n t   o f   U n i q u e   I D \ A d d i t i o n a l   I n f o \ I m p l i c i t   M e a s u r e < / K e y > < / a : K e y > < a : V a l u e   i : t y p e = " D i a g r a m D i s p l a y V i e w S t a t e I D i a g r a m T a g A d d i t i o n a l I n f o " / > < / a : K e y V a l u e O f D i a g r a m O b j e c t K e y a n y T y p e z b w N T n L X > < a : K e y V a l u e O f D i a g r a m O b j e c t K e y a n y T y p e z b w N T n L X > < a : K e y > < K e y > T a b l e s \ L i s t T e s t C a s e s \ M e a s u r e s \ D i s t i n c t   C o u n t   o f   U n i q u e   I D < / K e y > < / a : K e y > < a : V a l u e   i : t y p e = " D i a g r a m D i s p l a y N o d e V i e w S t a t e " > < H e i g h t > 1 5 0 < / H e i g h t > < I s E x p a n d e d > t r u e < / I s E x p a n d e d > < W i d t h > 2 0 0 < / W i d t h > < / a : V a l u e > < / a : K e y V a l u e O f D i a g r a m O b j e c t K e y a n y T y p e z b w N T n L X > < a : K e y V a l u e O f D i a g r a m O b j e c t K e y a n y T y p e z b w N T n L X > < a : K e y > < K e y > T a b l e s \ L i s t T e s t C a s e s \ D i s t i n c t   C o u n t   o f   U n i q u e   I D \ A d d i t i o n a l   I n f o \ I m p l i c i t   M e a s u r e < / K e y > < / a : K e y > < a : V a l u e   i : t y p e = " D i a g r a m D i s p l a y V i e w S t a t e I D i a g r a m T a g A d d i t i o n a l I n f o " / > < / a : K e y V a l u e O f D i a g r a m O b j e c t K e y a n y T y p e z b w N T n L X > < a : K e y V a l u e O f D i a g r a m O b j e c t K e y a n y T y p e z b w N T n L X > < a : K e y > < K e y > T a b l e s \ L i s t T e s t C a s e s \ M e a s u r e s \ C o u n t   o f   P r o f i l e < / K e y > < / a : K e y > < a : V a l u e   i : t y p e = " D i a g r a m D i s p l a y N o d e V i e w S t a t e " > < H e i g h t > 1 5 0 < / H e i g h t > < I s E x p a n d e d > t r u e < / I s E x p a n d e d > < W i d t h > 2 0 0 < / W i d t h > < / a : V a l u e > < / a : K e y V a l u e O f D i a g r a m O b j e c t K e y a n y T y p e z b w N T n L X > < a : K e y V a l u e O f D i a g r a m O b j e c t K e y a n y T y p e z b w N T n L X > < a : K e y > < K e y > T a b l e s \ L i s t T e s t C a s e s \ C o u n t   o f   P r o f i l e \ A d d i t i o n a l   I n f o \ I m p l i c i t   M e a s u r e < / K e y > < / a : K e y > < a : V a l u e   i : t y p e = " D i a g r a m D i s p l a y V i e w S t a t e I D i a g r a m T a g A d d i t i o n a l I n f o " / > < / a : K e y V a l u e O f D i a g r a m O b j e c t K e y a n y T y p e z b w N T n L X > < a : K e y V a l u e O f D i a g r a m O b j e c t K e y a n y T y p e z b w N T n L X > < a : K e y > < K e y > T a b l e s \ L i s t T e s t C a s e s \ M e a s u r e s \ D i s t i n c t   C o u n t   o f   P r o f i l e < / K e y > < / a : K e y > < a : V a l u e   i : t y p e = " D i a g r a m D i s p l a y N o d e V i e w S t a t e " > < H e i g h t > 1 5 0 < / H e i g h t > < I s E x p a n d e d > t r u e < / I s E x p a n d e d > < W i d t h > 2 0 0 < / W i d t h > < / a : V a l u e > < / a : K e y V a l u e O f D i a g r a m O b j e c t K e y a n y T y p e z b w N T n L X > < a : K e y V a l u e O f D i a g r a m O b j e c t K e y a n y T y p e z b w N T n L X > < a : K e y > < K e y > T a b l e s \ L i s t T e s t C a s e s \ D i s t i n c t   C o u n t   o f   P r o f i l e \ A d d i t i o n a l   I n f o \ I m p l i c i t   M e a s u r e < / K e y > < / a : K e y > < a : V a l u e   i : t y p e = " D i a g r a m D i s p l a y V i e w S t a t e I D i a g r a m T a g A d d i t i o n a l I n f o " / > < / a : K e y V a l u e O f D i a g r a m O b j e c t K e y a n y T y p e z b w N T n L X > < a : K e y V a l u e O f D i a g r a m O b j e c t K e y a n y T y p e z b w N T n L X > < a : K e y > < K e y > R e l a t i o n s h i p s \ & l t ; T a b l e s \ L i s t T e s t C a s e s \ C o l u m n s \ U E P T   S c e n a r i o & g t ; - & l t ; T a b l e s \ T e s t S c e n a r i o M a p p i n g \ C o l u m n s \ U E P T   S c e n a r i o & g t ; < / K e y > < / a : K e y > < a : V a l u e   i : t y p e = " D i a g r a m D i s p l a y L i n k V i e w S t a t e " > < A u t o m a t i o n P r o p e r t y H e l p e r T e x t > E n d   p o i n t   1 :   ( 3 1 3 . 9 0 3 8 1 0 5 6 7 6 6 6 , 7 5 ) .   E n d   p o i n t   2 :   ( 2 1 6 , 7 5 )   < / A u t o m a t i o n P r o p e r t y H e l p e r T e x t > < L a y e d O u t > t r u e < / L a y e d O u t > < P o i n t s   x m l n s : b = " h t t p : / / s c h e m a s . d a t a c o n t r a c t . o r g / 2 0 0 4 / 0 7 / S y s t e m . W i n d o w s " > < b : P o i n t > < b : _ x > 3 1 3 . 9 0 3 8 1 0 5 6 7 6 6 5 8 < / b : _ x > < b : _ y > 7 5 < / b : _ y > < / b : P o i n t > < b : P o i n t > < b : _ x > 2 1 6 < / b : _ x > < b : _ y > 7 5 < / b : _ y > < / b : P o i n t > < / P o i n t s > < / a : V a l u e > < / a : K e y V a l u e O f D i a g r a m O b j e c t K e y a n y T y p e z b w N T n L X > < a : K e y V a l u e O f D i a g r a m O b j e c t K e y a n y T y p e z b w N T n L X > < a : K e y > < K e y > R e l a t i o n s h i p s \ & l t ; T a b l e s \ L i s t T e s t C a s e s \ C o l u m n s \ U E P T   S c e n a r i o & g t ; - & l t ; T a b l e s \ T e s t S c e n a r i o M a p p i n g \ C o l u m n s \ U E P T   S c e n a r i o & g t ; \ F K < / K e y > < / a : K e y > < a : V a l u e   i : t y p e = " D i a g r a m D i s p l a y L i n k E n d p o i n t V i e w S t a t e " > < H e i g h t > 1 6 < / H e i g h t > < L a b e l L o c a t i o n   x m l n s : b = " h t t p : / / s c h e m a s . d a t a c o n t r a c t . o r g / 2 0 0 4 / 0 7 / S y s t e m . W i n d o w s " > < b : _ x > 3 1 3 . 9 0 3 8 1 0 5 6 7 6 6 5 8 < / b : _ x > < b : _ y > 6 7 < / b : _ y > < / L a b e l L o c a t i o n > < L o c a t i o n   x m l n s : b = " h t t p : / / s c h e m a s . d a t a c o n t r a c t . o r g / 2 0 0 4 / 0 7 / S y s t e m . W i n d o w s " > < b : _ x > 3 2 9 . 9 0 3 8 1 0 5 6 7 6 6 5 8 < / b : _ x > < b : _ y > 7 5 < / b : _ y > < / L o c a t i o n > < S h a p e R o t a t e A n g l e > 1 8 0 < / S h a p e R o t a t e A n g l e > < W i d t h > 1 6 < / W i d t h > < / a : V a l u e > < / a : K e y V a l u e O f D i a g r a m O b j e c t K e y a n y T y p e z b w N T n L X > < a : K e y V a l u e O f D i a g r a m O b j e c t K e y a n y T y p e z b w N T n L X > < a : K e y > < K e y > R e l a t i o n s h i p s \ & l t ; T a b l e s \ L i s t T e s t C a s e s \ C o l u m n s \ U E P T   S c e n a r i o & g t ; - & l t ; T a b l e s \ T e s t S c e n a r i o M a p p i n g \ C o l u m n s \ U E P T   S c e n a r i o & g t ; \ P K < / K e y > < / a : K e y > < a : V a l u e   i : t y p e = " D i a g r a m D i s p l a y L i n k E n d p o i n t V i e w S t a t e " > < H e i g h t > 1 6 < / H e i g h t > < L a b e l L o c a t i o n   x m l n s : b = " h t t p : / / s c h e m a s . d a t a c o n t r a c t . o r g / 2 0 0 4 / 0 7 / S y s t e m . W i n d o w s " > < b : _ x > 2 0 0 < / b : _ x > < b : _ y > 6 7 < / b : _ y > < / L a b e l L o c a t i o n > < L o c a t i o n   x m l n s : b = " h t t p : / / s c h e m a s . d a t a c o n t r a c t . o r g / 2 0 0 4 / 0 7 / S y s t e m . W i n d o w s " > < b : _ x > 2 0 0 < / b : _ x > < b : _ y > 7 5 < / b : _ y > < / L o c a t i o n > < S h a p e R o t a t e A n g l e > 3 6 0 < / S h a p e R o t a t e A n g l e > < W i d t h > 1 6 < / W i d t h > < / a : V a l u e > < / a : K e y V a l u e O f D i a g r a m O b j e c t K e y a n y T y p e z b w N T n L X > < a : K e y V a l u e O f D i a g r a m O b j e c t K e y a n y T y p e z b w N T n L X > < a : K e y > < K e y > R e l a t i o n s h i p s \ & l t ; T a b l e s \ L i s t T e s t C a s e s \ C o l u m n s \ U E P T   S c e n a r i o & g t ; - & l t ; T a b l e s \ T e s t S c e n a r i o M a p p i n g \ C o l u m n s \ U E P T   S c e n a r i o & g t ; \ C r o s s F i l t e r < / K e y > < / a : K e y > < a : V a l u e   i : t y p e = " D i a g r a m D i s p l a y L i n k C r o s s F i l t e r V i e w S t a t e " > < P o i n t s   x m l n s : b = " h t t p : / / s c h e m a s . d a t a c o n t r a c t . o r g / 2 0 0 4 / 0 7 / S y s t e m . W i n d o w s " > < b : P o i n t > < b : _ x > 3 1 3 . 9 0 3 8 1 0 5 6 7 6 6 5 8 < / b : _ x > < b : _ y > 7 5 < / b : _ y > < / b : P o i n t > < b : P o i n t > < b : _ x > 2 1 6 < / b : _ x > < b : _ y > 7 5 < / b : _ y > < / b : P o i n t > < / P o i n t s > < / a : V a l u e > < / a : K e y V a l u e O f D i a g r a m O b j e c t K e y a n y T y p e z b w N T n L X > < / V i e w S t a t e s > < / D i a g r a m M a n a g e r . S e r i a l i z a b l e D i a g r a m > < D i a g r a m M a n a g e r . S e r i a l i z a b l e D i a g r a m > < A d a p t e r   i : t y p e = " M e a s u r e D i a g r a m S a n d b o x A d a p t e r " > < T a b l e N a m e > T e s t S c e n a r i o M a p p i n g < / 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 T e s t S c e n a r i o M a p p i n g < / 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 U E P T   S c e n a r i o < / K e y > < / D i a g r a m O b j e c t K e y > < D i a g r a m O b j e c t K e y > < K e y > M e a s u r e s \ C o u n t   o f   U E P T   S c e n a r i o \ T a g I n f o \ F o r m u l a < / K e y > < / D i a g r a m O b j e c t K e y > < D i a g r a m O b j e c t K e y > < K e y > M e a s u r e s \ C o u n t   o f   U E P T   S c e n a r i o \ T a g I n f o \ V a l u e < / K e y > < / D i a g r a m O b j e c t K e y > < D i a g r a m O b j e c t K e y > < K e y > M e a s u r e s \ D i s t i n c t   C o u n t   o f   U E P T   S c e n a r i o < / K e y > < / D i a g r a m O b j e c t K e y > < D i a g r a m O b j e c t K e y > < K e y > M e a s u r e s \ D i s t i n c t   C o u n t   o f   U E P T   S c e n a r i o \ T a g I n f o \ F o r m u l a < / K e y > < / D i a g r a m O b j e c t K e y > < D i a g r a m O b j e c t K e y > < K e y > M e a s u r e s \ D i s t i n c t   C o u n t   o f   U E P T   S c e n a r i o \ T a g I n f o \ V a l u e < / K e y > < / D i a g r a m O b j e c t K e y > < D i a g r a m O b j e c t K e y > < K e y > C o l u m n s \ U E P T   S c e n a r i o < / K e y > < / D i a g r a m O b j e c t K e y > < D i a g r a m O b j e c t K e y > < K e y > C o l u m n s \ F u e l   T y p e < / K e y > < / D i a g r a m O b j e c t K e y > < D i a g r a m O b j e c t K e y > < K e y > C o l u m n s \ P r i o r i t y < / K e y > < / D i a g r a m O b j e c t K e y > < D i a g r a m O b j e c t K e y > < K e y > L i n k s \ & l t ; C o l u m n s \ C o u n t   o f   U E P T   S c e n a r i o & g t ; - & l t ; M e a s u r e s \ U E P T   S c e n a r i o & g t ; < / K e y > < / D i a g r a m O b j e c t K e y > < D i a g r a m O b j e c t K e y > < K e y > L i n k s \ & l t ; C o l u m n s \ C o u n t   o f   U E P T   S c e n a r i o & g t ; - & l t ; M e a s u r e s \ U E P T   S c e n a r i o & g t ; \ C O L U M N < / K e y > < / D i a g r a m O b j e c t K e y > < D i a g r a m O b j e c t K e y > < K e y > L i n k s \ & l t ; C o l u m n s \ C o u n t   o f   U E P T   S c e n a r i o & g t ; - & l t ; M e a s u r e s \ U E P T   S c e n a r i o & g t ; \ M E A S U R E < / K e y > < / D i a g r a m O b j e c t K e y > < D i a g r a m O b j e c t K e y > < K e y > L i n k s \ & l t ; C o l u m n s \ D i s t i n c t   C o u n t   o f   U E P T   S c e n a r i o & g t ; - & l t ; M e a s u r e s \ U E P T   S c e n a r i o & g t ; < / K e y > < / D i a g r a m O b j e c t K e y > < D i a g r a m O b j e c t K e y > < K e y > L i n k s \ & l t ; C o l u m n s \ D i s t i n c t   C o u n t   o f   U E P T   S c e n a r i o & g t ; - & l t ; M e a s u r e s \ U E P T   S c e n a r i o & g t ; \ C O L U M N < / K e y > < / D i a g r a m O b j e c t K e y > < D i a g r a m O b j e c t K e y > < K e y > L i n k s \ & l t ; C o l u m n s \ D i s t i n c t   C o u n t   o f   U E P T   S c e n a r i o & g t ; - & l t ; M e a s u r e s \ U E P T   S c e n a r i o & g t ; \ M E A S U R E 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 U E P T   S c e n a r i o < / K e y > < / a : K e y > < a : V a l u e   i : t y p e = " M e a s u r e G r i d N o d e V i e w S t a t e " > < L a y e d O u t > t r u e < / L a y e d O u t > < W a s U I I n v i s i b l e > t r u e < / W a s U I I n v i s i b l e > < / a : V a l u e > < / a : K e y V a l u e O f D i a g r a m O b j e c t K e y a n y T y p e z b w N T n L X > < a : K e y V a l u e O f D i a g r a m O b j e c t K e y a n y T y p e z b w N T n L X > < a : K e y > < K e y > M e a s u r e s \ C o u n t   o f   U E P T   S c e n a r i o \ T a g I n f o \ F o r m u l a < / K e y > < / a : K e y > < a : V a l u e   i : t y p e = " M e a s u r e G r i d V i e w S t a t e I D i a g r a m T a g A d d i t i o n a l I n f o " / > < / a : K e y V a l u e O f D i a g r a m O b j e c t K e y a n y T y p e z b w N T n L X > < a : K e y V a l u e O f D i a g r a m O b j e c t K e y a n y T y p e z b w N T n L X > < a : K e y > < K e y > M e a s u r e s \ C o u n t   o f   U E P T   S c e n a r i o \ T a g I n f o \ V a l u e < / K e y > < / a : K e y > < a : V a l u e   i : t y p e = " M e a s u r e G r i d V i e w S t a t e I D i a g r a m T a g A d d i t i o n a l I n f o " / > < / a : K e y V a l u e O f D i a g r a m O b j e c t K e y a n y T y p e z b w N T n L X > < a : K e y V a l u e O f D i a g r a m O b j e c t K e y a n y T y p e z b w N T n L X > < a : K e y > < K e y > M e a s u r e s \ D i s t i n c t   C o u n t   o f   U E P T   S c e n a r i o < / K e y > < / a : K e y > < a : V a l u e   i : t y p e = " M e a s u r e G r i d N o d e V i e w S t a t e " > < L a y e d O u t > t r u e < / L a y e d O u t > < R o w > 1 < / R o w > < W a s U I I n v i s i b l e > t r u e < / W a s U I I n v i s i b l e > < / a : V a l u e > < / a : K e y V a l u e O f D i a g r a m O b j e c t K e y a n y T y p e z b w N T n L X > < a : K e y V a l u e O f D i a g r a m O b j e c t K e y a n y T y p e z b w N T n L X > < a : K e y > < K e y > M e a s u r e s \ D i s t i n c t   C o u n t   o f   U E P T   S c e n a r i o \ T a g I n f o \ F o r m u l a < / K e y > < / a : K e y > < a : V a l u e   i : t y p e = " M e a s u r e G r i d V i e w S t a t e I D i a g r a m T a g A d d i t i o n a l I n f o " / > < / a : K e y V a l u e O f D i a g r a m O b j e c t K e y a n y T y p e z b w N T n L X > < a : K e y V a l u e O f D i a g r a m O b j e c t K e y a n y T y p e z b w N T n L X > < a : K e y > < K e y > M e a s u r e s \ D i s t i n c t   C o u n t   o f   U E P T   S c e n a r i o \ T a g I n f o \ V a l u e < / K e y > < / a : K e y > < a : V a l u e   i : t y p e = " M e a s u r e G r i d V i e w S t a t e I D i a g r a m T a g A d d i t i o n a l I n f o " / > < / a : K e y V a l u e O f D i a g r a m O b j e c t K e y a n y T y p e z b w N T n L X > < a : K e y V a l u e O f D i a g r a m O b j e c t K e y a n y T y p e z b w N T n L X > < a : K e y > < K e y > C o l u m n s \ U E P T   S c e n a r i o < / K e y > < / a : K e y > < a : V a l u e   i : t y p e = " M e a s u r e G r i d N o d e V i e w S t a t e " > < L a y e d O u t > t r u e < / L a y e d O u t > < / a : V a l u e > < / a : K e y V a l u e O f D i a g r a m O b j e c t K e y a n y T y p e z b w N T n L X > < a : K e y V a l u e O f D i a g r a m O b j e c t K e y a n y T y p e z b w N T n L X > < a : K e y > < K e y > C o l u m n s \ F u e l   T y p e < / K e y > < / a : K e y > < a : V a l u e   i : t y p e = " M e a s u r e G r i d N o d e V i e w S t a t e " > < C o l u m n > 1 < / C o l u m n > < L a y e d O u t > t r u e < / L a y e d O u t > < / a : V a l u e > < / a : K e y V a l u e O f D i a g r a m O b j e c t K e y a n y T y p e z b w N T n L X > < a : K e y V a l u e O f D i a g r a m O b j e c t K e y a n y T y p e z b w N T n L X > < a : K e y > < K e y > C o l u m n s \ P r i o r i t y < / K e y > < / a : K e y > < a : V a l u e   i : t y p e = " M e a s u r e G r i d N o d e V i e w S t a t e " > < C o l u m n > 2 < / C o l u m n > < L a y e d O u t > t r u e < / L a y e d O u t > < / a : V a l u e > < / a : K e y V a l u e O f D i a g r a m O b j e c t K e y a n y T y p e z b w N T n L X > < a : K e y V a l u e O f D i a g r a m O b j e c t K e y a n y T y p e z b w N T n L X > < a : K e y > < K e y > L i n k s \ & l t ; C o l u m n s \ C o u n t   o f   U E P T   S c e n a r i o & g t ; - & l t ; M e a s u r e s \ U E P T   S c e n a r i o & g t ; < / K e y > < / a : K e y > < a : V a l u e   i : t y p e = " M e a s u r e G r i d V i e w S t a t e I D i a g r a m L i n k " / > < / a : K e y V a l u e O f D i a g r a m O b j e c t K e y a n y T y p e z b w N T n L X > < a : K e y V a l u e O f D i a g r a m O b j e c t K e y a n y T y p e z b w N T n L X > < a : K e y > < K e y > L i n k s \ & l t ; C o l u m n s \ C o u n t   o f   U E P T   S c e n a r i o & g t ; - & l t ; M e a s u r e s \ U E P T   S c e n a r i o & g t ; \ C O L U M N < / K e y > < / a : K e y > < a : V a l u e   i : t y p e = " M e a s u r e G r i d V i e w S t a t e I D i a g r a m L i n k E n d p o i n t " / > < / a : K e y V a l u e O f D i a g r a m O b j e c t K e y a n y T y p e z b w N T n L X > < a : K e y V a l u e O f D i a g r a m O b j e c t K e y a n y T y p e z b w N T n L X > < a : K e y > < K e y > L i n k s \ & l t ; C o l u m n s \ C o u n t   o f   U E P T   S c e n a r i o & g t ; - & l t ; M e a s u r e s \ U E P T   S c e n a r i o & g t ; \ M E A S U R E < / K e y > < / a : K e y > < a : V a l u e   i : t y p e = " M e a s u r e G r i d V i e w S t a t e I D i a g r a m L i n k E n d p o i n t " / > < / a : K e y V a l u e O f D i a g r a m O b j e c t K e y a n y T y p e z b w N T n L X > < a : K e y V a l u e O f D i a g r a m O b j e c t K e y a n y T y p e z b w N T n L X > < a : K e y > < K e y > L i n k s \ & l t ; C o l u m n s \ D i s t i n c t   C o u n t   o f   U E P T   S c e n a r i o & g t ; - & l t ; M e a s u r e s \ U E P T   S c e n a r i o & g t ; < / K e y > < / a : K e y > < a : V a l u e   i : t y p e = " M e a s u r e G r i d V i e w S t a t e I D i a g r a m L i n k " / > < / a : K e y V a l u e O f D i a g r a m O b j e c t K e y a n y T y p e z b w N T n L X > < a : K e y V a l u e O f D i a g r a m O b j e c t K e y a n y T y p e z b w N T n L X > < a : K e y > < K e y > L i n k s \ & l t ; C o l u m n s \ D i s t i n c t   C o u n t   o f   U E P T   S c e n a r i o & g t ; - & l t ; M e a s u r e s \ U E P T   S c e n a r i o & g t ; \ C O L U M N < / K e y > < / a : K e y > < a : V a l u e   i : t y p e = " M e a s u r e G r i d V i e w S t a t e I D i a g r a m L i n k E n d p o i n t " / > < / a : K e y V a l u e O f D i a g r a m O b j e c t K e y a n y T y p e z b w N T n L X > < a : K e y V a l u e O f D i a g r a m O b j e c t K e y a n y T y p e z b w N T n L X > < a : K e y > < K e y > L i n k s \ & l t ; C o l u m n s \ D i s t i n c t   C o u n t   o f   U E P T   S c e n a r i o & g t ; - & l t ; M e a s u r e s \ U E P T   S c e n a r i o & g t ; \ M E A S U R E < / K e y > < / a : K e y > < a : V a l u e   i : t y p e = " M e a s u r e G r i d V i e w S t a t e I D i a g r a m L i n k E n d p o i n t " / > < / a : K e y V a l u e O f D i a g r a m O b j e c t K e y a n y T y p e z b w N T n L X > < / V i e w S t a t e s > < / D i a g r a m M a n a g e r . S e r i a l i z a b l e D i a g r a m > < D i a g r a m M a n a g e r . S e r i a l i z a b l e D i a g r a m > < A d a p t e r   i : t y p e = " M e a s u r e D i a g r a m S a n d b o x A d a p t e r " > < T a b l e N a m e > L i s t T e s t C a s e s < / 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 L i s t T e s t C a s e s < / 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 M e a s u r e s \ C o u n t   o f   U n i q u e   I D < / K e y > < / D i a g r a m O b j e c t K e y > < D i a g r a m O b j e c t K e y > < K e y > M e a s u r e s \ C o u n t   o f   U n i q u e   I D \ T a g I n f o \ F o r m u l a < / K e y > < / D i a g r a m O b j e c t K e y > < D i a g r a m O b j e c t K e y > < K e y > M e a s u r e s \ C o u n t   o f   U n i q u e   I D \ T a g I n f o \ V a l u e < / K e y > < / D i a g r a m O b j e c t K e y > < D i a g r a m O b j e c t K e y > < K e y > M e a s u r e s \ D i s t i n c t   C o u n t   o f   U n i q u e   I D < / K e y > < / D i a g r a m O b j e c t K e y > < D i a g r a m O b j e c t K e y > < K e y > M e a s u r e s \ D i s t i n c t   C o u n t   o f   U n i q u e   I D \ T a g I n f o \ F o r m u l a < / K e y > < / D i a g r a m O b j e c t K e y > < D i a g r a m O b j e c t K e y > < K e y > M e a s u r e s \ D i s t i n c t   C o u n t   o f   U n i q u e   I D \ T a g I n f o \ V a l u e < / K e y > < / D i a g r a m O b j e c t K e y > < D i a g r a m O b j e c t K e y > < K e y > M e a s u r e s \ C o u n t   o f   P r o f i l e < / K e y > < / D i a g r a m O b j e c t K e y > < D i a g r a m O b j e c t K e y > < K e y > M e a s u r e s \ C o u n t   o f   P r o f i l e \ T a g I n f o \ F o r m u l a < / K e y > < / D i a g r a m O b j e c t K e y > < D i a g r a m O b j e c t K e y > < K e y > M e a s u r e s \ C o u n t   o f   P r o f i l e \ T a g I n f o \ V a l u e < / K e y > < / D i a g r a m O b j e c t K e y > < D i a g r a m O b j e c t K e y > < K e y > M e a s u r e s \ D i s t i n c t   C o u n t   o f   P r o f i l e < / K e y > < / D i a g r a m O b j e c t K e y > < D i a g r a m O b j e c t K e y > < K e y > M e a s u r e s \ D i s t i n c t   C o u n t   o f   P r o f i l e \ T a g I n f o \ F o r m u l a < / K e y > < / D i a g r a m O b j e c t K e y > < D i a g r a m O b j e c t K e y > < K e y > M e a s u r e s \ D i s t i n c t   C o u n t   o f   P r o f i l e \ T a g I n f o \ V a l u e < / K e y > < / D i a g r a m O b j e c t K e y > < D i a g r a m O b j e c t K e y > < K e y > C o l u m n s \ T e s t   C a s e   C a t e g o r y < / K e y > < / D i a g r a m O b j e c t K e y > < D i a g r a m O b j e c t K e y > < K e y > C o l u m n s \ U E P T   S c e n a r i o < / K e y > < / D i a g r a m O b j e c t K e y > < D i a g r a m O b j e c t K e y > < K e y > C o l u m n s \ T e s t   C a s e   I d < / K e y > < / D i a g r a m O b j e c t K e y > < D i a g r a m O b j e c t K e y > < K e y > C o l u m n s \ T e s t   C a s e   T i t l e < / K e y > < / D i a g r a m O b j e c t K e y > < D i a g r a m O b j e c t K e y > < K e y > C o l u m n s \ D o m e s t i c < / K e y > < / D i a g r a m O b j e c t K e y > < D i a g r a m O b j e c t K e y > < K e y > C o l u m n s \ N o n   D o m e s t i c < / K e y > < / D i a g r a m O b j e c t K e y > < D i a g r a m O b j e c t K e y > < K e y > C o l u m n s \ S m a r t < / K e y > < / D i a g r a m O b j e c t K e y > < D i a g r a m O b j e c t K e y > < K e y > C o l u m n s \ N o n   S m a r t < / K e y > < / D i a g r a m O b j e c t K e y > < D i a g r a m O b j e c t K e y > < K e y > C o l u m n s \ A s s o c i a t e d   T e s t   S c e n a r i o   I d < / K e y > < / D i a g r a m O b j e c t K e y > < D i a g r a m O b j e c t K e y > < K e y > C o l u m n s \ P r e - R e q u i s i t e   T e s t   C a s e < / K e y > < / D i a g r a m O b j e c t K e y > < D i a g r a m O b j e c t K e y > < K e y > C o l u m n s \ R e g r e s s i o n   T e s t s < / K e y > < / D i a g r a m O b j e c t K e y > < D i a g r a m O b j e c t K e y > < K e y > C o l u m n s \ P r o f i l e < / K e y > < / D i a g r a m O b j e c t K e y > < D i a g r a m O b j e c t K e y > < K e y > C o l u m n s \ U n i q u e   I D < / K e y > < / D i a g r a m O b j e c t K e y > < D i a g r a m O b j e c t K e y > < K e y > L i n k s \ & l t ; C o l u m n s \ C o u n t   o f   U n i q u e   I D & g t ; - & l t ; M e a s u r e s \ U n i q u e   I D & g t ; < / K e y > < / D i a g r a m O b j e c t K e y > < D i a g r a m O b j e c t K e y > < K e y > L i n k s \ & l t ; C o l u m n s \ C o u n t   o f   U n i q u e   I D & g t ; - & l t ; M e a s u r e s \ U n i q u e   I D & g t ; \ C O L U M N < / K e y > < / D i a g r a m O b j e c t K e y > < D i a g r a m O b j e c t K e y > < K e y > L i n k s \ & l t ; C o l u m n s \ C o u n t   o f   U n i q u e   I D & g t ; - & l t ; M e a s u r e s \ U n i q u e   I D & g t ; \ M E A S U R E < / K e y > < / D i a g r a m O b j e c t K e y > < D i a g r a m O b j e c t K e y > < K e y > L i n k s \ & l t ; C o l u m n s \ D i s t i n c t   C o u n t   o f   U n i q u e   I D & g t ; - & l t ; M e a s u r e s \ U n i q u e   I D & g t ; < / K e y > < / D i a g r a m O b j e c t K e y > < D i a g r a m O b j e c t K e y > < K e y > L i n k s \ & l t ; C o l u m n s \ D i s t i n c t   C o u n t   o f   U n i q u e   I D & g t ; - & l t ; M e a s u r e s \ U n i q u e   I D & g t ; \ C O L U M N < / K e y > < / D i a g r a m O b j e c t K e y > < D i a g r a m O b j e c t K e y > < K e y > L i n k s \ & l t ; C o l u m n s \ D i s t i n c t   C o u n t   o f   U n i q u e   I D & g t ; - & l t ; M e a s u r e s \ U n i q u e   I D & g t ; \ M E A S U R E < / K e y > < / D i a g r a m O b j e c t K e y > < D i a g r a m O b j e c t K e y > < K e y > L i n k s \ & l t ; C o l u m n s \ C o u n t   o f   P r o f i l e & g t ; - & l t ; M e a s u r e s \ P r o f i l e & g t ; < / K e y > < / D i a g r a m O b j e c t K e y > < D i a g r a m O b j e c t K e y > < K e y > L i n k s \ & l t ; C o l u m n s \ C o u n t   o f   P r o f i l e & g t ; - & l t ; M e a s u r e s \ P r o f i l e & g t ; \ C O L U M N < / K e y > < / D i a g r a m O b j e c t K e y > < D i a g r a m O b j e c t K e y > < K e y > L i n k s \ & l t ; C o l u m n s \ C o u n t   o f   P r o f i l e & g t ; - & l t ; M e a s u r e s \ P r o f i l e & g t ; \ M E A S U R E < / K e y > < / D i a g r a m O b j e c t K e y > < D i a g r a m O b j e c t K e y > < K e y > L i n k s \ & l t ; C o l u m n s \ D i s t i n c t   C o u n t   o f   P r o f i l e & g t ; - & l t ; M e a s u r e s \ P r o f i l e & g t ; < / K e y > < / D i a g r a m O b j e c t K e y > < D i a g r a m O b j e c t K e y > < K e y > L i n k s \ & l t ; C o l u m n s \ D i s t i n c t   C o u n t   o f   P r o f i l e & g t ; - & l t ; M e a s u r e s \ P r o f i l e & g t ; \ C O L U M N < / K e y > < / D i a g r a m O b j e c t K e y > < D i a g r a m O b j e c t K e y > < K e y > L i n k s \ & l t ; C o l u m n s \ D i s t i n c t   C o u n t   o f   P r o f i l e & g t ; - & l t ; M e a s u r e s \ P r o f i l e & g t ; \ M E A S U R E < / 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 M e a s u r e s \ C o u n t   o f   U n i q u e   I D < / K e y > < / a : K e y > < a : V a l u e   i : t y p e = " M e a s u r e G r i d N o d e V i e w S t a t e " > < C o l u m n > 1 2 < / C o l u m n > < L a y e d O u t > t r u e < / L a y e d O u t > < W a s U I I n v i s i b l e > t r u e < / W a s U I I n v i s i b l e > < / a : V a l u e > < / a : K e y V a l u e O f D i a g r a m O b j e c t K e y a n y T y p e z b w N T n L X > < a : K e y V a l u e O f D i a g r a m O b j e c t K e y a n y T y p e z b w N T n L X > < a : K e y > < K e y > M e a s u r e s \ C o u n t   o f   U n i q u e   I D \ T a g I n f o \ F o r m u l a < / K e y > < / a : K e y > < a : V a l u e   i : t y p e = " M e a s u r e G r i d V i e w S t a t e I D i a g r a m T a g A d d i t i o n a l I n f o " / > < / a : K e y V a l u e O f D i a g r a m O b j e c t K e y a n y T y p e z b w N T n L X > < a : K e y V a l u e O f D i a g r a m O b j e c t K e y a n y T y p e z b w N T n L X > < a : K e y > < K e y > M e a s u r e s \ C o u n t   o f   U n i q u e   I D \ T a g I n f o \ V a l u e < / K e y > < / a : K e y > < a : V a l u e   i : t y p e = " M e a s u r e G r i d V i e w S t a t e I D i a g r a m T a g A d d i t i o n a l I n f o " / > < / a : K e y V a l u e O f D i a g r a m O b j e c t K e y a n y T y p e z b w N T n L X > < a : K e y V a l u e O f D i a g r a m O b j e c t K e y a n y T y p e z b w N T n L X > < a : K e y > < K e y > M e a s u r e s \ D i s t i n c t   C o u n t   o f   U n i q u e   I D < / K e y > < / a : K e y > < a : V a l u e   i : t y p e = " M e a s u r e G r i d N o d e V i e w S t a t e " > < C o l u m n > 1 2 < / C o l u m n > < L a y e d O u t > t r u e < / L a y e d O u t > < W a s U I I n v i s i b l e > t r u e < / W a s U I I n v i s i b l e > < / a : V a l u e > < / a : K e y V a l u e O f D i a g r a m O b j e c t K e y a n y T y p e z b w N T n L X > < a : K e y V a l u e O f D i a g r a m O b j e c t K e y a n y T y p e z b w N T n L X > < a : K e y > < K e y > M e a s u r e s \ D i s t i n c t   C o u n t   o f   U n i q u e   I D \ T a g I n f o \ F o r m u l a < / K e y > < / a : K e y > < a : V a l u e   i : t y p e = " M e a s u r e G r i d V i e w S t a t e I D i a g r a m T a g A d d i t i o n a l I n f o " / > < / a : K e y V a l u e O f D i a g r a m O b j e c t K e y a n y T y p e z b w N T n L X > < a : K e y V a l u e O f D i a g r a m O b j e c t K e y a n y T y p e z b w N T n L X > < a : K e y > < K e y > M e a s u r e s \ D i s t i n c t   C o u n t   o f   U n i q u e   I D \ T a g I n f o \ V a l u e < / K e y > < / a : K e y > < a : V a l u e   i : t y p e = " M e a s u r e G r i d V i e w S t a t e I D i a g r a m T a g A d d i t i o n a l I n f o " / > < / a : K e y V a l u e O f D i a g r a m O b j e c t K e y a n y T y p e z b w N T n L X > < a : K e y V a l u e O f D i a g r a m O b j e c t K e y a n y T y p e z b w N T n L X > < a : K e y > < K e y > M e a s u r e s \ C o u n t   o f   P r o f i l e < / K e y > < / a : K e y > < a : V a l u e   i : t y p e = " M e a s u r e G r i d N o d e V i e w S t a t e " > < C o l u m n > 1 1 < / C o l u m n > < L a y e d O u t > t r u e < / L a y e d O u t > < W a s U I I n v i s i b l e > t r u e < / W a s U I I n v i s i b l e > < / a : V a l u e > < / a : K e y V a l u e O f D i a g r a m O b j e c t K e y a n y T y p e z b w N T n L X > < a : K e y V a l u e O f D i a g r a m O b j e c t K e y a n y T y p e z b w N T n L X > < a : K e y > < K e y > M e a s u r e s \ C o u n t   o f   P r o f i l e \ T a g I n f o \ F o r m u l a < / K e y > < / a : K e y > < a : V a l u e   i : t y p e = " M e a s u r e G r i d V i e w S t a t e I D i a g r a m T a g A d d i t i o n a l I n f o " / > < / a : K e y V a l u e O f D i a g r a m O b j e c t K e y a n y T y p e z b w N T n L X > < a : K e y V a l u e O f D i a g r a m O b j e c t K e y a n y T y p e z b w N T n L X > < a : K e y > < K e y > M e a s u r e s \ C o u n t   o f   P r o f i l e \ T a g I n f o \ V a l u e < / K e y > < / a : K e y > < a : V a l u e   i : t y p e = " M e a s u r e G r i d V i e w S t a t e I D i a g r a m T a g A d d i t i o n a l I n f o " / > < / a : K e y V a l u e O f D i a g r a m O b j e c t K e y a n y T y p e z b w N T n L X > < a : K e y V a l u e O f D i a g r a m O b j e c t K e y a n y T y p e z b w N T n L X > < a : K e y > < K e y > M e a s u r e s \ D i s t i n c t   C o u n t   o f   P r o f i l e < / K e y > < / a : K e y > < a : V a l u e   i : t y p e = " M e a s u r e G r i d N o d e V i e w S t a t e " > < C o l u m n > 1 1 < / C o l u m n > < L a y e d O u t > t r u e < / L a y e d O u t > < W a s U I I n v i s i b l e > t r u e < / W a s U I I n v i s i b l e > < / a : V a l u e > < / a : K e y V a l u e O f D i a g r a m O b j e c t K e y a n y T y p e z b w N T n L X > < a : K e y V a l u e O f D i a g r a m O b j e c t K e y a n y T y p e z b w N T n L X > < a : K e y > < K e y > M e a s u r e s \ D i s t i n c t   C o u n t   o f   P r o f i l e \ T a g I n f o \ F o r m u l a < / K e y > < / a : K e y > < a : V a l u e   i : t y p e = " M e a s u r e G r i d V i e w S t a t e I D i a g r a m T a g A d d i t i o n a l I n f o " / > < / a : K e y V a l u e O f D i a g r a m O b j e c t K e y a n y T y p e z b w N T n L X > < a : K e y V a l u e O f D i a g r a m O b j e c t K e y a n y T y p e z b w N T n L X > < a : K e y > < K e y > M e a s u r e s \ D i s t i n c t   C o u n t   o f   P r o f i l e \ T a g I n f o \ V a l u e < / K e y > < / a : K e y > < a : V a l u e   i : t y p e = " M e a s u r e G r i d V i e w S t a t e I D i a g r a m T a g A d d i t i o n a l I n f o " / > < / a : K e y V a l u e O f D i a g r a m O b j e c t K e y a n y T y p e z b w N T n L X > < a : K e y V a l u e O f D i a g r a m O b j e c t K e y a n y T y p e z b w N T n L X > < a : K e y > < K e y > C o l u m n s \ T e s t   C a s e   C a t e g o r y < / K e y > < / a : K e y > < a : V a l u e   i : t y p e = " M e a s u r e G r i d N o d e V i e w S t a t e " > < L a y e d O u t > t r u e < / L a y e d O u t > < / a : V a l u e > < / a : K e y V a l u e O f D i a g r a m O b j e c t K e y a n y T y p e z b w N T n L X > < a : K e y V a l u e O f D i a g r a m O b j e c t K e y a n y T y p e z b w N T n L X > < a : K e y > < K e y > C o l u m n s \ U E P T   S c e n a r i o < / K e y > < / a : K e y > < a : V a l u e   i : t y p e = " M e a s u r e G r i d N o d e V i e w S t a t e " > < C o l u m n > 1 < / C o l u m n > < L a y e d O u t > t r u e < / L a y e d O u t > < / a : V a l u e > < / a : K e y V a l u e O f D i a g r a m O b j e c t K e y a n y T y p e z b w N T n L X > < a : K e y V a l u e O f D i a g r a m O b j e c t K e y a n y T y p e z b w N T n L X > < a : K e y > < K e y > C o l u m n s \ T e s t   C a s e   I d < / K e y > < / a : K e y > < a : V a l u e   i : t y p e = " M e a s u r e G r i d N o d e V i e w S t a t e " > < C o l u m n > 2 < / C o l u m n > < L a y e d O u t > t r u e < / L a y e d O u t > < / a : V a l u e > < / a : K e y V a l u e O f D i a g r a m O b j e c t K e y a n y T y p e z b w N T n L X > < a : K e y V a l u e O f D i a g r a m O b j e c t K e y a n y T y p e z b w N T n L X > < a : K e y > < K e y > C o l u m n s \ T e s t   C a s e   T i t l e < / K e y > < / a : K e y > < a : V a l u e   i : t y p e = " M e a s u r e G r i d N o d e V i e w S t a t e " > < C o l u m n > 3 < / C o l u m n > < L a y e d O u t > t r u e < / L a y e d O u t > < / a : V a l u e > < / a : K e y V a l u e O f D i a g r a m O b j e c t K e y a n y T y p e z b w N T n L X > < a : K e y V a l u e O f D i a g r a m O b j e c t K e y a n y T y p e z b w N T n L X > < a : K e y > < K e y > C o l u m n s \ D o m e s t i c < / K e y > < / a : K e y > < a : V a l u e   i : t y p e = " M e a s u r e G r i d N o d e V i e w S t a t e " > < C o l u m n > 4 < / C o l u m n > < L a y e d O u t > t r u e < / L a y e d O u t > < / a : V a l u e > < / a : K e y V a l u e O f D i a g r a m O b j e c t K e y a n y T y p e z b w N T n L X > < a : K e y V a l u e O f D i a g r a m O b j e c t K e y a n y T y p e z b w N T n L X > < a : K e y > < K e y > C o l u m n s \ N o n   D o m e s t i c < / K e y > < / a : K e y > < a : V a l u e   i : t y p e = " M e a s u r e G r i d N o d e V i e w S t a t e " > < C o l u m n > 5 < / C o l u m n > < L a y e d O u t > t r u e < / L a y e d O u t > < / a : V a l u e > < / a : K e y V a l u e O f D i a g r a m O b j e c t K e y a n y T y p e z b w N T n L X > < a : K e y V a l u e O f D i a g r a m O b j e c t K e y a n y T y p e z b w N T n L X > < a : K e y > < K e y > C o l u m n s \ S m a r t < / K e y > < / a : K e y > < a : V a l u e   i : t y p e = " M e a s u r e G r i d N o d e V i e w S t a t e " > < C o l u m n > 6 < / C o l u m n > < L a y e d O u t > t r u e < / L a y e d O u t > < / a : V a l u e > < / a : K e y V a l u e O f D i a g r a m O b j e c t K e y a n y T y p e z b w N T n L X > < a : K e y V a l u e O f D i a g r a m O b j e c t K e y a n y T y p e z b w N T n L X > < a : K e y > < K e y > C o l u m n s \ N o n   S m a r t < / K e y > < / a : K e y > < a : V a l u e   i : t y p e = " M e a s u r e G r i d N o d e V i e w S t a t e " > < C o l u m n > 7 < / C o l u m n > < L a y e d O u t > t r u e < / L a y e d O u t > < / a : V a l u e > < / a : K e y V a l u e O f D i a g r a m O b j e c t K e y a n y T y p e z b w N T n L X > < a : K e y V a l u e O f D i a g r a m O b j e c t K e y a n y T y p e z b w N T n L X > < a : K e y > < K e y > C o l u m n s \ A s s o c i a t e d   T e s t   S c e n a r i o   I d < / K e y > < / a : K e y > < a : V a l u e   i : t y p e = " M e a s u r e G r i d N o d e V i e w S t a t e " > < C o l u m n > 8 < / C o l u m n > < L a y e d O u t > t r u e < / L a y e d O u t > < / a : V a l u e > < / a : K e y V a l u e O f D i a g r a m O b j e c t K e y a n y T y p e z b w N T n L X > < a : K e y V a l u e O f D i a g r a m O b j e c t K e y a n y T y p e z b w N T n L X > < a : K e y > < K e y > C o l u m n s \ P r e - R e q u i s i t e   T e s t   C a s e < / K e y > < / a : K e y > < a : V a l u e   i : t y p e = " M e a s u r e G r i d N o d e V i e w S t a t e " > < C o l u m n > 9 < / C o l u m n > < L a y e d O u t > t r u e < / L a y e d O u t > < / a : V a l u e > < / a : K e y V a l u e O f D i a g r a m O b j e c t K e y a n y T y p e z b w N T n L X > < a : K e y V a l u e O f D i a g r a m O b j e c t K e y a n y T y p e z b w N T n L X > < a : K e y > < K e y > C o l u m n s \ R e g r e s s i o n   T e s t s < / K e y > < / a : K e y > < a : V a l u e   i : t y p e = " M e a s u r e G r i d N o d e V i e w S t a t e " > < C o l u m n > 1 0 < / C o l u m n > < L a y e d O u t > t r u e < / L a y e d O u t > < / a : V a l u e > < / a : K e y V a l u e O f D i a g r a m O b j e c t K e y a n y T y p e z b w N T n L X > < a : K e y V a l u e O f D i a g r a m O b j e c t K e y a n y T y p e z b w N T n L X > < a : K e y > < K e y > C o l u m n s \ P r o f i l e < / K e y > < / a : K e y > < a : V a l u e   i : t y p e = " M e a s u r e G r i d N o d e V i e w S t a t e " > < C o l u m n > 1 1 < / C o l u m n > < L a y e d O u t > t r u e < / L a y e d O u t > < / a : V a l u e > < / a : K e y V a l u e O f D i a g r a m O b j e c t K e y a n y T y p e z b w N T n L X > < a : K e y V a l u e O f D i a g r a m O b j e c t K e y a n y T y p e z b w N T n L X > < a : K e y > < K e y > C o l u m n s \ U n i q u e   I D < / K e y > < / a : K e y > < a : V a l u e   i : t y p e = " M e a s u r e G r i d N o d e V i e w S t a t e " > < C o l u m n > 1 2 < / C o l u m n > < L a y e d O u t > t r u e < / L a y e d O u t > < / a : V a l u e > < / a : K e y V a l u e O f D i a g r a m O b j e c t K e y a n y T y p e z b w N T n L X > < a : K e y V a l u e O f D i a g r a m O b j e c t K e y a n y T y p e z b w N T n L X > < a : K e y > < K e y > L i n k s \ & l t ; C o l u m n s \ C o u n t   o f   U n i q u e   I D & g t ; - & l t ; M e a s u r e s \ U n i q u e   I D & g t ; < / K e y > < / a : K e y > < a : V a l u e   i : t y p e = " M e a s u r e G r i d V i e w S t a t e I D i a g r a m L i n k " / > < / a : K e y V a l u e O f D i a g r a m O b j e c t K e y a n y T y p e z b w N T n L X > < a : K e y V a l u e O f D i a g r a m O b j e c t K e y a n y T y p e z b w N T n L X > < a : K e y > < K e y > L i n k s \ & l t ; C o l u m n s \ C o u n t   o f   U n i q u e   I D & g t ; - & l t ; M e a s u r e s \ U n i q u e   I D & g t ; \ C O L U M N < / K e y > < / a : K e y > < a : V a l u e   i : t y p e = " M e a s u r e G r i d V i e w S t a t e I D i a g r a m L i n k E n d p o i n t " / > < / a : K e y V a l u e O f D i a g r a m O b j e c t K e y a n y T y p e z b w N T n L X > < a : K e y V a l u e O f D i a g r a m O b j e c t K e y a n y T y p e z b w N T n L X > < a : K e y > < K e y > L i n k s \ & l t ; C o l u m n s \ C o u n t   o f   U n i q u e   I D & g t ; - & l t ; M e a s u r e s \ U n i q u e   I D & g t ; \ M E A S U R E < / K e y > < / a : K e y > < a : V a l u e   i : t y p e = " M e a s u r e G r i d V i e w S t a t e I D i a g r a m L i n k E n d p o i n t " / > < / a : K e y V a l u e O f D i a g r a m O b j e c t K e y a n y T y p e z b w N T n L X > < a : K e y V a l u e O f D i a g r a m O b j e c t K e y a n y T y p e z b w N T n L X > < a : K e y > < K e y > L i n k s \ & l t ; C o l u m n s \ D i s t i n c t   C o u n t   o f   U n i q u e   I D & g t ; - & l t ; M e a s u r e s \ U n i q u e   I D & g t ; < / K e y > < / a : K e y > < a : V a l u e   i : t y p e = " M e a s u r e G r i d V i e w S t a t e I D i a g r a m L i n k " / > < / a : K e y V a l u e O f D i a g r a m O b j e c t K e y a n y T y p e z b w N T n L X > < a : K e y V a l u e O f D i a g r a m O b j e c t K e y a n y T y p e z b w N T n L X > < a : K e y > < K e y > L i n k s \ & l t ; C o l u m n s \ D i s t i n c t   C o u n t   o f   U n i q u e   I D & g t ; - & l t ; M e a s u r e s \ U n i q u e   I D & g t ; \ C O L U M N < / K e y > < / a : K e y > < a : V a l u e   i : t y p e = " M e a s u r e G r i d V i e w S t a t e I D i a g r a m L i n k E n d p o i n t " / > < / a : K e y V a l u e O f D i a g r a m O b j e c t K e y a n y T y p e z b w N T n L X > < a : K e y V a l u e O f D i a g r a m O b j e c t K e y a n y T y p e z b w N T n L X > < a : K e y > < K e y > L i n k s \ & l t ; C o l u m n s \ D i s t i n c t   C o u n t   o f   U n i q u e   I D & g t ; - & l t ; M e a s u r e s \ U n i q u e   I D & g t ; \ M E A S U R E < / K e y > < / a : K e y > < a : V a l u e   i : t y p e = " M e a s u r e G r i d V i e w S t a t e I D i a g r a m L i n k E n d p o i n t " / > < / a : K e y V a l u e O f D i a g r a m O b j e c t K e y a n y T y p e z b w N T n L X > < a : K e y V a l u e O f D i a g r a m O b j e c t K e y a n y T y p e z b w N T n L X > < a : K e y > < K e y > L i n k s \ & l t ; C o l u m n s \ C o u n t   o f   P r o f i l e & g t ; - & l t ; M e a s u r e s \ P r o f i l e & g t ; < / K e y > < / a : K e y > < a : V a l u e   i : t y p e = " M e a s u r e G r i d V i e w S t a t e I D i a g r a m L i n k " / > < / a : K e y V a l u e O f D i a g r a m O b j e c t K e y a n y T y p e z b w N T n L X > < a : K e y V a l u e O f D i a g r a m O b j e c t K e y a n y T y p e z b w N T n L X > < a : K e y > < K e y > L i n k s \ & l t ; C o l u m n s \ C o u n t   o f   P r o f i l e & g t ; - & l t ; M e a s u r e s \ P r o f i l e & g t ; \ C O L U M N < / K e y > < / a : K e y > < a : V a l u e   i : t y p e = " M e a s u r e G r i d V i e w S t a t e I D i a g r a m L i n k E n d p o i n t " / > < / a : K e y V a l u e O f D i a g r a m O b j e c t K e y a n y T y p e z b w N T n L X > < a : K e y V a l u e O f D i a g r a m O b j e c t K e y a n y T y p e z b w N T n L X > < a : K e y > < K e y > L i n k s \ & l t ; C o l u m n s \ C o u n t   o f   P r o f i l e & g t ; - & l t ; M e a s u r e s \ P r o f i l e & g t ; \ M E A S U R E < / K e y > < / a : K e y > < a : V a l u e   i : t y p e = " M e a s u r e G r i d V i e w S t a t e I D i a g r a m L i n k E n d p o i n t " / > < / a : K e y V a l u e O f D i a g r a m O b j e c t K e y a n y T y p e z b w N T n L X > < a : K e y V a l u e O f D i a g r a m O b j e c t K e y a n y T y p e z b w N T n L X > < a : K e y > < K e y > L i n k s \ & l t ; C o l u m n s \ D i s t i n c t   C o u n t   o f   P r o f i l e & g t ; - & l t ; M e a s u r e s \ P r o f i l e & g t ; < / K e y > < / a : K e y > < a : V a l u e   i : t y p e = " M e a s u r e G r i d V i e w S t a t e I D i a g r a m L i n k " / > < / a : K e y V a l u e O f D i a g r a m O b j e c t K e y a n y T y p e z b w N T n L X > < a : K e y V a l u e O f D i a g r a m O b j e c t K e y a n y T y p e z b w N T n L X > < a : K e y > < K e y > L i n k s \ & l t ; C o l u m n s \ D i s t i n c t   C o u n t   o f   P r o f i l e & g t ; - & l t ; M e a s u r e s \ P r o f i l e & g t ; \ C O L U M N < / K e y > < / a : K e y > < a : V a l u e   i : t y p e = " M e a s u r e G r i d V i e w S t a t e I D i a g r a m L i n k E n d p o i n t " / > < / a : K e y V a l u e O f D i a g r a m O b j e c t K e y a n y T y p e z b w N T n L X > < a : K e y V a l u e O f D i a g r a m O b j e c t K e y a n y T y p e z b w N T n L X > < a : K e y > < K e y > L i n k s \ & l t ; C o l u m n s \ D i s t i n c t   C o u n t   o f   P r o f i l e & g t ; - & l t ; M e a s u r e s \ P r o f i l e & g t ; \ M E A S U R E < / K e y > < / a : K e y > < a : V a l u e   i : t y p e = " M e a s u r e G r i d V i e w S t a t e I D i a g r a m L i n k E n d p o i n t " / > < / a : K e y V a l u e O f D i a g r a m O b j e c t K e y a n y T y p e z b w N T n L X > < / V i e w S t a t e s > < / D i a g r a m M a n a g e r . S e r i a l i z a b l e D i a g r a m > < / A r r a y O f D i a g r a m M a n a g e r . S e r i a l i z a b l e D i a g r a m > ] ] > < / C u s t o m C o n t e n t > < / G e m i n i > 
</file>

<file path=customXml/item20.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 T e s t S c e n a r i o M a p p i n g < / 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 T e s t S c e n a r i o M a p p i n g < / 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 C o l u m n s \ F u e l   T y p e < / K e y > < / a : K e y > < a : V a l u e   i : t y p e = " T a b l e W i d g e t B a s e V i e w S t a t e " / > < / a : K e y V a l u e O f D i a g r a m O b j e c t K e y a n y T y p e z b w N T n L X > < a : K e y V a l u e O f D i a g r a m O b j e c t K e y a n y T y p e z b w N T n L X > < a : K e y > < K e y > C o l u m n s \ P r i o r i t y < / 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 L i s t T e s t C a s e s 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 L i s t T e s t C a s e s 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 C o l u m n s \ T e s t   C a s e   C a t e g o r y < / K e y > < / a : K e y > < a : V a l u e   i : t y p e = " T a b l e W i d g e t B a s e V i e w S t a t e " / > < / a : K e y V a l u e O f D i a g r a m O b j e c t K e y a n y T y p e z b w N T n L X > < a : K e y V a l u e O f D i a g r a m O b j e c t K e y a n y T y p e z b w N T n L X > < a : K e y > < K e y > C o l u m n s \ U E P T   S c e n a r i o < / K e y > < / a : K e y > < a : V a l u e   i : t y p e = " T a b l e W i d g e t B a s e V i e w S t a t e " / > < / a : K e y V a l u e O f D i a g r a m O b j e c t K e y a n y T y p e z b w N T n L X > < a : K e y V a l u e O f D i a g r a m O b j e c t K e y a n y T y p e z b w N T n L X > < a : K e y > < K e y > C o l u m n s \ T e s t   C a s e   I d < / K e y > < / a : K e y > < a : V a l u e   i : t y p e = " T a b l e W i d g e t B a s e V i e w S t a t e " / > < / a : K e y V a l u e O f D i a g r a m O b j e c t K e y a n y T y p e z b w N T n L X > < a : K e y V a l u e O f D i a g r a m O b j e c t K e y a n y T y p e z b w N T n L X > < a : K e y > < K e y > C o l u m n s \ T e s t   C a s e   T i t l e < / K e y > < / a : K e y > < a : V a l u e   i : t y p e = " T a b l e W i d g e t B a s e V i e w S t a t e " / > < / a : K e y V a l u e O f D i a g r a m O b j e c t K e y a n y T y p e z b w N T n L X > < a : K e y V a l u e O f D i a g r a m O b j e c t K e y a n y T y p e z b w N T n L X > < a : K e y > < K e y > C o l u m n s \ D o m e s t i c < / K e y > < / a : K e y > < a : V a l u e   i : t y p e = " T a b l e W i d g e t B a s e V i e w S t a t e " / > < / a : K e y V a l u e O f D i a g r a m O b j e c t K e y a n y T y p e z b w N T n L X > < a : K e y V a l u e O f D i a g r a m O b j e c t K e y a n y T y p e z b w N T n L X > < a : K e y > < K e y > C o l u m n s \ N o n   D o m e s t i c < / K e y > < / a : K e y > < a : V a l u e   i : t y p e = " T a b l e W i d g e t B a s e V i e w S t a t e " / > < / a : K e y V a l u e O f D i a g r a m O b j e c t K e y a n y T y p e z b w N T n L X > < a : K e y V a l u e O f D i a g r a m O b j e c t K e y a n y T y p e z b w N T n L X > < a : K e y > < K e y > C o l u m n s \ S m a r t < / K e y > < / a : K e y > < a : V a l u e   i : t y p e = " T a b l e W i d g e t B a s e V i e w S t a t e " / > < / a : K e y V a l u e O f D i a g r a m O b j e c t K e y a n y T y p e z b w N T n L X > < a : K e y V a l u e O f D i a g r a m O b j e c t K e y a n y T y p e z b w N T n L X > < a : K e y > < K e y > C o l u m n s \ N o n   S m a r t < / K e y > < / a : K e y > < a : V a l u e   i : t y p e = " T a b l e W i d g e t B a s e V i e w S t a t e " / > < / a : K e y V a l u e O f D i a g r a m O b j e c t K e y a n y T y p e z b w N T n L X > < a : K e y V a l u e O f D i a g r a m O b j e c t K e y a n y T y p e z b w N T n L X > < a : K e y > < K e y > C o l u m n s \ A s s o c i a t e d   T e s t   S c e n a r i o   I d < / K e y > < / a : K e y > < a : V a l u e   i : t y p e = " T a b l e W i d g e t B a s e V i e w S t a t e " / > < / a : K e y V a l u e O f D i a g r a m O b j e c t K e y a n y T y p e z b w N T n L X > < a : K e y V a l u e O f D i a g r a m O b j e c t K e y a n y T y p e z b w N T n L X > < a : K e y > < K e y > C o l u m n s \ P r e - R e q u i s i t e   T e s t   C a s e < / K e y > < / a : K e y > < a : V a l u e   i : t y p e = " T a b l e W i d g e t B a s e V i e w S t a t e " / > < / a : K e y V a l u e O f D i a g r a m O b j e c t K e y a n y T y p e z b w N T n L X > < a : K e y V a l u e O f D i a g r a m O b j e c t K e y a n y T y p e z b w N T n L X > < a : K e y > < K e y > C o l u m n s \ R e g r e s s i o n   T e s t s < / K e y > < / a : K e y > < a : V a l u e   i : t y p e = " T a b l e W i d g e t B a s e V i e w S t a t e " / > < / a : K e y V a l u e O f D i a g r a m O b j e c t K e y a n y T y p e z b w N T n L X > < a : K e y V a l u e O f D i a g r a m O b j e c t K e y a n y T y p e z b w N T n L X > < a : K e y > < K e y > C o l u m n s \ P r o f i l e < / K e y > < / a : K e y > < a : V a l u e   i : t y p e = " T a b l e W i d g e t B a s e V i e w S t a t e " / > < / a : K e y V a l u e O f D i a g r a m O b j e c t K e y a n y T y p e z b w N T n L X > < a : K e y V a l u e O f D i a g r a m O b j e c t K e y a n y T y p e z b w N T n L X > < a : K e y > < K e y > C o l u m n s \ U n i q u e   I D < / 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21.xml>��< ? x m l   v e r s i o n = " 1 . 0 "   e n c o d i n g = " U T F - 1 6 " ? > < G e m i n i   x m l n s = " h t t p : / / g e m i n i / p i v o t c u s t o m i z a t i o n / S h o w I m p l i c i t M e a s u r e s " > < C u s t o m C o n t e n t > < ! [ C D A T A [ F a l s e ] ] > < / C u s t o m C o n t e n t > < / G e m i n i > 
</file>

<file path=customXml/item22.xml>��< ? x m l   v e r s i o n = " 1 . 0 "   e n c o d i n g = " U T F - 1 6 " ? > < G e m i n i   x m l n s = " h t t p : / / g e m i n i / p i v o t c u s t o m i z a t i o n / T a b l e X M L _ T e s t S c e n a r i o M a p p i n g " > < C u s t o m C o n t e n t > < ! [ C D A T A [ < T a b l e W i d g e t G r i d S e r i a l i z a t i o n   x m l n s : x s i = " h t t p : / / w w w . w 3 . o r g / 2 0 0 1 / X M L S c h e m a - i n s t a n c e "   x m l n s : x s d = " h t t p : / / w w w . w 3 . o r g / 2 0 0 1 / X M L S c h e m a " > < C o l u m n S u g g e s t e d T y p e   / > < C o l u m n F o r m a t   / > < C o l u m n A c c u r a c y   / > < C o l u m n C u r r e n c y S y m b o l   / > < C o l u m n P o s i t i v e P a t t e r n   / > < C o l u m n N e g a t i v e P a t t e r n   / > < C o l u m n W i d t h s > < i t e m > < k e y > < s t r i n g > U E P T   S c e n a r i o < / s t r i n g > < / k e y > < v a l u e > < i n t > 1 2 3 < / i n t > < / v a l u e > < / i t e m > < i t e m > < k e y > < s t r i n g > F u e l   T y p e < / s t r i n g > < / k e y > < v a l u e > < i n t > 9 5 < / i n t > < / v a l u e > < / i t e m > < i t e m > < k e y > < s t r i n g > P r i o r i t y < / s t r i n g > < / k e y > < v a l u e > < i n t > 8 2 < / i n t > < / v a l u e > < / i t e m > < / C o l u m n W i d t h s > < C o l u m n D i s p l a y I n d e x > < i t e m > < k e y > < s t r i n g > U E P T   S c e n a r i o < / s t r i n g > < / k e y > < v a l u e > < i n t > 0 < / i n t > < / v a l u e > < / i t e m > < i t e m > < k e y > < s t r i n g > F u e l   T y p e < / s t r i n g > < / k e y > < v a l u e > < i n t > 1 < / i n t > < / v a l u e > < / i t e m > < i t e m > < k e y > < s t r i n g > P r i o r i t y < / s t r i n g > < / k e y > < v a l u e > < i n t > 2 < / i n t > < / v a l u e > < / i t e m > < / C o l u m n D i s p l a y I n d e x > < C o l u m n F r o z e n   / > < C o l u m n C h e c k e d   / > < C o l u m n F i l t e r   / > < S e l e c t i o n F i l t e r   / > < F i l t e r P a r a m e t e r s   / > < I s S o r t D e s c e n d i n g > f a l s e < / I s S o r t D e s c e n d i n g > < / T a b l e W i d g e t G r i d S e r i a l i z a t i o n > ] ] > < / C u s t o m C o n t e n t > < / G e m i n i > 
</file>

<file path=customXml/item3.xml>��< ? x m l   v e r s i o n = " 1 . 0 "   e n c o d i n g = " U T F - 1 6 " ? > < G e m i n i   x m l n s = " h t t p : / / g e m i n i / p i v o t c u s t o m i z a t i o n / L i n k e d T a b l e U p d a t e M o d e " > < C u s t o m C o n t e n t > < ! [ C D A T A [ T r u e ] ] > < / C u s t o m C o n t e n t > < / G e m i n i > 
</file>

<file path=customXml/item4.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 T e s t S c e n a r i o M a p p i n g < / K e y > < V a l u e   x m l n s : a = " h t t p : / / s c h e m a s . d a t a c o n t r a c t . o r g / 2 0 0 4 / 0 7 / M i c r o s o f t . A n a l y s i s S e r v i c e s . C o m m o n " > < a : H a s F o c u s > t r u e < / a : H a s F o c u s > < a : S i z e A t D p i 9 6 > 1 1 3 < / a : S i z e A t D p i 9 6 > < a : V i s i b l e > t r u e < / a : V i s i b l e > < / V a l u e > < / K e y V a l u e O f s t r i n g S a n d b o x E d i t o r . M e a s u r e G r i d S t a t e S c d E 3 5 R y > < K e y V a l u e O f s t r i n g S a n d b o x E d i t o r . M e a s u r e G r i d S t a t e S c d E 3 5 R y > < K e y > L i s t T e s t C a s e s < / K e y > < V a l u e   x m l n s : a = " h t t p : / / s c h e m a s . d a t a c o n t r a c t . o r g / 2 0 0 4 / 0 7 / M i c r o s o f t . A n a l y s i s S e r v i c e s . C o m m o n " > < a : H a s F o c u s > t r u e < / a : H a s F o c u s > < a : S i z e A t D p i 9 6 > 1 1 3 < / a : S i z e A t D p i 9 6 > < a : V i s i b l e > t r u e < / a : V i s i b l e > < / V a l u e > < / K e y V a l u e O f s t r i n g S a n d b o x E d i t o r . M e a s u r e G r i d S t a t e S c d E 3 5 R y > < / A r r a y O f K e y V a l u e O f s t r i n g S a n d b o x E d i t o r . M e a s u r e G r i d S t a t e S c d E 3 5 R y > ] ] > < / C u s t o m C o n t e n t > < / G e m i n i > 
</file>

<file path=customXml/item5.xml>��< ? x m l   v e r s i o n = " 1 . 0 "   e n c o d i n g = " U T F - 1 6 " ? > < G e m i n i   x m l n s = " h t t p : / / g e m i n i / p i v o t c u s t o m i z a t i o n / I s S a n d b o x E m b e d d e d " > < C u s t o m C o n t e n t > < ! [ C D A T A [ y e s ] ] > < / C u s t o m C o n t e n t > < / G e m i n i > 
</file>

<file path=customXml/item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 2 0 2 0 - 0 6 - 3 0 T 1 9 : 4 3 : 2 8 . 1 5 9 3 5 1 2 + 0 1 : 0 0 < / L a s t P r o c e s s e d T i m e > < / D a t a M o d e l i n g S a n d b o x . S e r i a l i z e d S a n d b o x E r r o r C a c h e > ] ] > < / C u s t o m C o n t e n t > < / G e m i n i > 
</file>

<file path=customXml/item7.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8.xml>��< ? x m l   v e r s i o n = " 1 . 0 "   e n c o d i n g = " u t f - 1 6 " ? > < D a t a M a s h u p   x m l n s = " h t t p : / / s c h e m a s . m i c r o s o f t . c o m / D a t a M a s h u p " > A A A A A B g D A A B Q S w M E F A A C A A g A b 2 Y K U W x M E f e o A A A A + A A A A B I A H A B D b 2 5 m a W c v U G F j a 2 F n Z S 5 4 b W w g o h g A K K A U A A A A A A A A A A A A A A A A A A A A A A A A A A A A h Y / B C o J A F E V / R W b v z K g E J s 8 R a t E m I Q i i 7 T B O O q T P c M b 0 3 1 r 0 S f 1 C Q l n t W t 7 L u X D u 4 3 a H b G x q 7 6 o 7 a 1 p M S U A 5 8 T S q t j B Y p q R 3 J z 8 m m Y C d V G d Z a m + C 0 S a j N S m p n L s k j A 3 D Q I e I t l 3 J Q s 4 D d s y 3 e 1 X p R v o G r Z O o N P m s i v 8 r I u D w k h E h j T l d x D y i S x 4 A m 2 v I D X 6 R c D K m H N h P C e u + d n 2 n h U Z / s w I 2 R 2 D v F + I J U E s D B B Q A A g A I A G 9 m C l E 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v Z g p R K I p H u A 4 A A A A R A A A A E w A c A E Z v c m 1 1 b G F z L 1 N l Y 3 R p b 2 4 x L m 0 g o h g A K K A U A A A A A A A A A A A A A A A A A A A A A A A A A A A A K 0 5 N L s n M z 1 M I h t C G 1 g B Q S w E C L Q A U A A I A C A B v Z g p R b E w R 9 6 g A A A D 4 A A A A E g A A A A A A A A A A A A A A A A A A A A A A Q 2 9 u Z m l n L 1 B h Y 2 t h Z 2 U u e G 1 s U E s B A i 0 A F A A C A A g A b 2 Y K U Q / K 6 a u k A A A A 6 Q A A A B M A A A A A A A A A A A A A A A A A 9 A A A A F t D b 2 5 0 Z W 5 0 X 1 R 5 c G V z X S 5 4 b W x Q S w E C L Q A U A A I A C A B v Z g p R K I p H u A 4 A A A A R A A A A E w A A A A A A A A A A A A A A A A D l A Q A A R m 9 y b X V s Y X M v U 2 V j d G l v b j E u b V B L B Q Y A A A A A A w A D A M I A A A B A 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K E z l + q 0 9 O E W x Y 1 + S r P 7 K e g A A A A A C A A A A A A A D Z g A A w A A A A B A A A A B y m d I S n L A v P E S D K f a 6 J A m i A A A A A A S A A A C g A A A A E A A A A K g E f 7 y W b m r J O W D j z b e + + G B Q A A A A M q o D 9 t I s F K m h G 8 Z N 9 o c f 7 N f h Z H w N t 8 E P U G 0 J o K j 0 a H W t P X h p H 6 c Y J m n x P u R K F Z b 1 M i 1 p 1 6 L L N u 7 o L A p G v u Q 1 p I S Y 1 H G q v 3 Q 6 v m 2 A c o 9 7 w 8 A U A A A A C 0 E R i E P v h X 7 O d G W r 1 a T e A v H c s M U = < / D a t a M a s h u p > 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05D2A7C8-F4B4-4C4D-9FBF-6928468FB8C8}"/>
</file>

<file path=customXml/itemProps10.xml><?xml version="1.0" encoding="utf-8"?>
<ds:datastoreItem xmlns:ds="http://schemas.openxmlformats.org/officeDocument/2006/customXml" ds:itemID="{CEAFFA47-9F07-4E1B-B889-00A82E114DC4}"/>
</file>

<file path=customXml/itemProps11.xml><?xml version="1.0" encoding="utf-8"?>
<ds:datastoreItem xmlns:ds="http://schemas.openxmlformats.org/officeDocument/2006/customXml" ds:itemID="{CAA97406-2F27-474C-B3CA-C11C801C49B3}"/>
</file>

<file path=customXml/itemProps12.xml><?xml version="1.0" encoding="utf-8"?>
<ds:datastoreItem xmlns:ds="http://schemas.openxmlformats.org/officeDocument/2006/customXml" ds:itemID="{03469DB4-9989-4D4F-A61F-11840276784A}"/>
</file>

<file path=customXml/itemProps13.xml><?xml version="1.0" encoding="utf-8"?>
<ds:datastoreItem xmlns:ds="http://schemas.openxmlformats.org/officeDocument/2006/customXml" ds:itemID="{2F2EBD76-66D4-4D65-8220-362C25FFAB46}"/>
</file>

<file path=customXml/itemProps14.xml><?xml version="1.0" encoding="utf-8"?>
<ds:datastoreItem xmlns:ds="http://schemas.openxmlformats.org/officeDocument/2006/customXml" ds:itemID="{61714EBB-B6C6-4162-AEDB-1C1CDDC3B30F}"/>
</file>

<file path=customXml/itemProps15.xml><?xml version="1.0" encoding="utf-8"?>
<ds:datastoreItem xmlns:ds="http://schemas.openxmlformats.org/officeDocument/2006/customXml" ds:itemID="{244455A0-D22D-46CF-804D-B97CCD31D68F}"/>
</file>

<file path=customXml/itemProps16.xml><?xml version="1.0" encoding="utf-8"?>
<ds:datastoreItem xmlns:ds="http://schemas.openxmlformats.org/officeDocument/2006/customXml" ds:itemID="{D9F2506A-096D-4282-AFE0-4D224D5E0AEC}"/>
</file>

<file path=customXml/itemProps17.xml><?xml version="1.0" encoding="utf-8"?>
<ds:datastoreItem xmlns:ds="http://schemas.openxmlformats.org/officeDocument/2006/customXml" ds:itemID="{B63136F9-FA54-4457-A4B6-ADD6821FB360}"/>
</file>

<file path=customXml/itemProps18.xml><?xml version="1.0" encoding="utf-8"?>
<ds:datastoreItem xmlns:ds="http://schemas.openxmlformats.org/officeDocument/2006/customXml" ds:itemID="{0A2B1A8E-F8E1-4779-B024-035B266A662C}"/>
</file>

<file path=customXml/itemProps19.xml><?xml version="1.0" encoding="utf-8"?>
<ds:datastoreItem xmlns:ds="http://schemas.openxmlformats.org/officeDocument/2006/customXml" ds:itemID="{3ED2FCB3-7BB2-43EF-BF5B-AC8C7B7D75F2}"/>
</file>

<file path=customXml/itemProps2.xml><?xml version="1.0" encoding="utf-8"?>
<ds:datastoreItem xmlns:ds="http://schemas.openxmlformats.org/officeDocument/2006/customXml" ds:itemID="{2EA5258D-E562-49C9-B3C3-AA99E90D5521}"/>
</file>

<file path=customXml/itemProps20.xml><?xml version="1.0" encoding="utf-8"?>
<ds:datastoreItem xmlns:ds="http://schemas.openxmlformats.org/officeDocument/2006/customXml" ds:itemID="{415DE8ED-DD0A-40C7-A3C3-B7BF9A5BC888}"/>
</file>

<file path=customXml/itemProps21.xml><?xml version="1.0" encoding="utf-8"?>
<ds:datastoreItem xmlns:ds="http://schemas.openxmlformats.org/officeDocument/2006/customXml" ds:itemID="{6AD1B133-24D7-46EB-A358-823E74D746DD}"/>
</file>

<file path=customXml/itemProps22.xml><?xml version="1.0" encoding="utf-8"?>
<ds:datastoreItem xmlns:ds="http://schemas.openxmlformats.org/officeDocument/2006/customXml" ds:itemID="{B0C46337-F9AF-42B5-B870-7844657956C8}"/>
</file>

<file path=customXml/itemProps3.xml><?xml version="1.0" encoding="utf-8"?>
<ds:datastoreItem xmlns:ds="http://schemas.openxmlformats.org/officeDocument/2006/customXml" ds:itemID="{E04F1CE5-45C7-4E4F-91D0-9359B3664F76}"/>
</file>

<file path=customXml/itemProps4.xml><?xml version="1.0" encoding="utf-8"?>
<ds:datastoreItem xmlns:ds="http://schemas.openxmlformats.org/officeDocument/2006/customXml" ds:itemID="{A66D994B-D92D-4651-898C-C14275D22CEC}"/>
</file>

<file path=customXml/itemProps5.xml><?xml version="1.0" encoding="utf-8"?>
<ds:datastoreItem xmlns:ds="http://schemas.openxmlformats.org/officeDocument/2006/customXml" ds:itemID="{82D17A39-7362-4A78-AE15-1823402EB666}"/>
</file>

<file path=customXml/itemProps6.xml><?xml version="1.0" encoding="utf-8"?>
<ds:datastoreItem xmlns:ds="http://schemas.openxmlformats.org/officeDocument/2006/customXml" ds:itemID="{754BA2C4-7350-4664-8913-AF9742BBB1B4}"/>
</file>

<file path=customXml/itemProps7.xml><?xml version="1.0" encoding="utf-8"?>
<ds:datastoreItem xmlns:ds="http://schemas.openxmlformats.org/officeDocument/2006/customXml" ds:itemID="{62EA2856-D329-4807-B1BA-0B3D638D703A}"/>
</file>

<file path=customXml/itemProps8.xml><?xml version="1.0" encoding="utf-8"?>
<ds:datastoreItem xmlns:ds="http://schemas.openxmlformats.org/officeDocument/2006/customXml" ds:itemID="{9F40FCE1-A123-434C-98DE-7DD70FBA401F}"/>
</file>

<file path=customXml/itemProps9.xml><?xml version="1.0" encoding="utf-8"?>
<ds:datastoreItem xmlns:ds="http://schemas.openxmlformats.org/officeDocument/2006/customXml" ds:itemID="{DBAF05AB-F124-44D4-BE05-ADBA76A7608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Daniel Gee</dc:creator>
  <cp:keywords/>
  <dc:description/>
  <cp:lastModifiedBy/>
  <cp:revision/>
  <dcterms:created xsi:type="dcterms:W3CDTF">2010-03-25T18:25:09Z</dcterms:created>
  <dcterms:modified xsi:type="dcterms:W3CDTF">2024-08-13T08:14:17Z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AD Version">
    <vt:lpwstr/>
  </property>
  <property fmtid="{D5CDD505-2E9C-101B-9397-08002B2CF9AE}" pid="3" name="Order">
    <vt:lpwstr>400.000000000000</vt:lpwstr>
  </property>
  <property fmtid="{D5CDD505-2E9C-101B-9397-08002B2CF9AE}" pid="4" name="Version Date">
    <vt:lpwstr>2010-10-20T00:00:00Z</vt:lpwstr>
  </property>
  <property fmtid="{D5CDD505-2E9C-101B-9397-08002B2CF9AE}" pid="5" name="Document Type">
    <vt:lpwstr>Template</vt:lpwstr>
  </property>
  <property fmtid="{D5CDD505-2E9C-101B-9397-08002B2CF9AE}" pid="6" name="display_urn:schemas-microsoft-com:office:office#Editor">
    <vt:lpwstr>Benjamin Clarke</vt:lpwstr>
  </property>
  <property fmtid="{D5CDD505-2E9C-101B-9397-08002B2CF9AE}" pid="7" name="TemplateUrl">
    <vt:lpwstr/>
  </property>
  <property fmtid="{D5CDD505-2E9C-101B-9397-08002B2CF9AE}" pid="8" name="xd_ProgID">
    <vt:lpwstr/>
  </property>
  <property fmtid="{D5CDD505-2E9C-101B-9397-08002B2CF9AE}" pid="9" name="display_urn:schemas-microsoft-com:office:office#Author">
    <vt:lpwstr>Neil Flaxman</vt:lpwstr>
  </property>
  <property fmtid="{D5CDD505-2E9C-101B-9397-08002B2CF9AE}" pid="10" name="ContentTypeId">
    <vt:lpwstr>0x0101007C69E5A3091BA344BEE4CFBF99F4A477</vt:lpwstr>
  </property>
  <property fmtid="{D5CDD505-2E9C-101B-9397-08002B2CF9AE}" pid="11" name="_dlc_DocIdItemGuid">
    <vt:lpwstr>7a152ebd-2933-4a8c-8c83-dcb265aeb766</vt:lpwstr>
  </property>
  <property fmtid="{D5CDD505-2E9C-101B-9397-08002B2CF9AE}" pid="12" name="URL">
    <vt:lpwstr/>
  </property>
  <property fmtid="{D5CDD505-2E9C-101B-9397-08002B2CF9AE}" pid="13" name="DocumentSetDescription">
    <vt:lpwstr/>
  </property>
  <property fmtid="{D5CDD505-2E9C-101B-9397-08002B2CF9AE}" pid="14" name="AuthorIds_UIVersion_1024">
    <vt:lpwstr>634</vt:lpwstr>
  </property>
  <property fmtid="{D5CDD505-2E9C-101B-9397-08002B2CF9AE}" pid="15" name="AuthorIds_UIVersion_12800">
    <vt:lpwstr>593</vt:lpwstr>
  </property>
  <property fmtid="{D5CDD505-2E9C-101B-9397-08002B2CF9AE}" pid="16" name="AuthorIds_UIVersion_512">
    <vt:lpwstr>593</vt:lpwstr>
  </property>
  <property fmtid="{D5CDD505-2E9C-101B-9397-08002B2CF9AE}" pid="17" name="xd_Signature">
    <vt:bool>false</vt:bool>
  </property>
  <property fmtid="{D5CDD505-2E9C-101B-9397-08002B2CF9AE}" pid="18" name="CCMOneDriveID">
    <vt:lpwstr/>
  </property>
  <property fmtid="{D5CDD505-2E9C-101B-9397-08002B2CF9AE}" pid="19" name="CCMOneDriveOwnerID">
    <vt:lpwstr/>
  </property>
  <property fmtid="{D5CDD505-2E9C-101B-9397-08002B2CF9AE}" pid="20" name="CCMOneDriveItemID">
    <vt:lpwstr/>
  </property>
  <property fmtid="{D5CDD505-2E9C-101B-9397-08002B2CF9AE}" pid="21" name="CCMIsSharedOnOneDrive">
    <vt:bool>false</vt:bool>
  </property>
  <property fmtid="{D5CDD505-2E9C-101B-9397-08002B2CF9AE}" pid="22" name="CheckoutUser">
    <vt:lpwstr>144</vt:lpwstr>
  </property>
  <property fmtid="{D5CDD505-2E9C-101B-9397-08002B2CF9AE}" pid="23" name="CCMSystem">
    <vt:lpwstr> </vt:lpwstr>
  </property>
  <property fmtid="{D5CDD505-2E9C-101B-9397-08002B2CF9AE}" pid="24" name="MediaServiceImageTags">
    <vt:lpwstr/>
  </property>
  <property fmtid="{D5CDD505-2E9C-101B-9397-08002B2CF9AE}" pid="25" name="MSIP_Label_77ccc63a-f756-4161-8054-32c679179e9e_Enabled">
    <vt:lpwstr>true</vt:lpwstr>
  </property>
  <property fmtid="{D5CDD505-2E9C-101B-9397-08002B2CF9AE}" pid="26" name="MSIP_Label_77ccc63a-f756-4161-8054-32c679179e9e_SetDate">
    <vt:lpwstr>2024-05-02T08:53:28Z</vt:lpwstr>
  </property>
  <property fmtid="{D5CDD505-2E9C-101B-9397-08002B2CF9AE}" pid="27" name="MSIP_Label_77ccc63a-f756-4161-8054-32c679179e9e_Method">
    <vt:lpwstr>Standard</vt:lpwstr>
  </property>
  <property fmtid="{D5CDD505-2E9C-101B-9397-08002B2CF9AE}" pid="28" name="MSIP_Label_77ccc63a-f756-4161-8054-32c679179e9e_Name">
    <vt:lpwstr>Expleo Internal</vt:lpwstr>
  </property>
  <property fmtid="{D5CDD505-2E9C-101B-9397-08002B2CF9AE}" pid="29" name="MSIP_Label_77ccc63a-f756-4161-8054-32c679179e9e_SiteId">
    <vt:lpwstr>3b0e7247-e0d5-44bf-8ed1-d01b18d16ca2</vt:lpwstr>
  </property>
  <property fmtid="{D5CDD505-2E9C-101B-9397-08002B2CF9AE}" pid="30" name="MSIP_Label_77ccc63a-f756-4161-8054-32c679179e9e_ActionId">
    <vt:lpwstr>ba86e2ae-aca0-42fa-a84c-c52114daf01c</vt:lpwstr>
  </property>
  <property fmtid="{D5CDD505-2E9C-101B-9397-08002B2CF9AE}" pid="31" name="MSIP_Label_77ccc63a-f756-4161-8054-32c679179e9e_ContentBits">
    <vt:lpwstr>2</vt:lpwstr>
  </property>
</Properties>
</file>